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ão Rico\FORMAÇÕES\CONTRATO_TERRITORIOS_DO_COA\GR45\INFORMAÇÕES\Bombeiros, Forças de Segurança, Taxis, farmácias_Lojas_Pontos_BTT\"/>
    </mc:Choice>
  </mc:AlternateContent>
  <xr:revisionPtr revIDLastSave="0" documentId="13_ncr:1_{B1953CE5-7D9C-4F65-A5E6-22964F54EBFA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Farmácias" sheetId="2" r:id="rId1"/>
    <sheet name="Mercearias" sheetId="3" r:id="rId2"/>
    <sheet name="Cafés e Restaurantes" sheetId="4" r:id="rId3"/>
  </sheets>
  <definedNames>
    <definedName name="_xlnm._FilterDatabase" localSheetId="2" hidden="1">'Cafés e Restaurantes'!$A$1:$I$72</definedName>
    <definedName name="_xlnm._FilterDatabase" localSheetId="0" hidden="1">Farmácias!$A$1:$I$18</definedName>
    <definedName name="_xlnm._FilterDatabase" localSheetId="1" hidden="1">Mercearias!$A$1:$J$18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<sst xmlns="http://schemas.openxmlformats.org/spreadsheetml/2006/main" count="747" uniqueCount="363">
  <si>
    <t>Almeida</t>
  </si>
  <si>
    <t>+351 271 574 283</t>
  </si>
  <si>
    <t>Rua da Muralha</t>
  </si>
  <si>
    <t>Castelo Mendo</t>
  </si>
  <si>
    <t>Miuzela</t>
  </si>
  <si>
    <t>Porto de Ovelha</t>
  </si>
  <si>
    <t>Malhada Sorda</t>
  </si>
  <si>
    <t>Vale Verde</t>
  </si>
  <si>
    <t>Figueira de Castelo Rodrigo</t>
  </si>
  <si>
    <t>FCR</t>
  </si>
  <si>
    <t>Algodres</t>
  </si>
  <si>
    <t>Pinhel</t>
  </si>
  <si>
    <t>Quinta Nova</t>
  </si>
  <si>
    <t>Sabugal</t>
  </si>
  <si>
    <t>Fóios</t>
  </si>
  <si>
    <t>Vale de Espinho</t>
  </si>
  <si>
    <t>Malcata</t>
  </si>
  <si>
    <t>Rapoula do Côa</t>
  </si>
  <si>
    <t>Seixo do Côa</t>
  </si>
  <si>
    <t>Vilar Maior</t>
  </si>
  <si>
    <t>VNFC</t>
  </si>
  <si>
    <t>Castelo Melhor</t>
  </si>
  <si>
    <t>Farmácia Bordalo</t>
  </si>
  <si>
    <t>Farmácia Moderna</t>
  </si>
  <si>
    <t>Av. Sra. dos Caminhos (L)</t>
  </si>
  <si>
    <t>Posto Farmacêutico Móvel de Vale de Espinho</t>
  </si>
  <si>
    <t xml:space="preserve">Farmácia Lucinda Moreira </t>
  </si>
  <si>
    <t xml:space="preserve">Farmácia Central </t>
  </si>
  <si>
    <t>Farmácia Telmo Cunha</t>
  </si>
  <si>
    <t xml:space="preserve">Farmácia Santos </t>
  </si>
  <si>
    <t>Centro de Saúde de Vila Nova de Foz Côa</t>
  </si>
  <si>
    <t>Centro de Saúde de Figueira Castelo Rodrigo</t>
  </si>
  <si>
    <t>Centro de Saúde de Almeida</t>
  </si>
  <si>
    <t>Centro de Saúde de Pinhel</t>
  </si>
  <si>
    <t>Centro de Saúde do Sabugal</t>
  </si>
  <si>
    <t>Rua da Calçada, sem nº</t>
  </si>
  <si>
    <t>Rua do Cimo do Povo</t>
  </si>
  <si>
    <t>Rua da Calçada</t>
  </si>
  <si>
    <t>Largo do Mercado</t>
  </si>
  <si>
    <t xml:space="preserve">Café Minimercado O Caçador  </t>
  </si>
  <si>
    <t xml:space="preserve"> +351 271 412 674  </t>
  </si>
  <si>
    <t xml:space="preserve">Café e Minimercado Júlio  </t>
  </si>
  <si>
    <t xml:space="preserve"> +351 271 585 285  </t>
  </si>
  <si>
    <t xml:space="preserve">Rua Comendador Cardoso, nº. 27  </t>
  </si>
  <si>
    <t xml:space="preserve">Av. Dr. João Pereira, nº 14  </t>
  </si>
  <si>
    <t xml:space="preserve">Rua 5 de Outubro, nº 23A  </t>
  </si>
  <si>
    <t xml:space="preserve">Rua da República, nº29  </t>
  </si>
  <si>
    <t xml:space="preserve">Bairro da Trigueira, Almeida  </t>
  </si>
  <si>
    <t xml:space="preserve">Rua Alexandre Herculano, s/n  </t>
  </si>
  <si>
    <t>9h20h - todos os dias</t>
  </si>
  <si>
    <t>Intermarché</t>
  </si>
  <si>
    <t>Minipreço</t>
  </si>
  <si>
    <t>9:00 - 13:00 / 15:00 - 19:30 - todos os dias</t>
  </si>
  <si>
    <t>9h20h - excepto ao Domingo encerra às 19h</t>
  </si>
  <si>
    <t>808 200 795</t>
  </si>
  <si>
    <t>Largo José Dias Coelho</t>
  </si>
  <si>
    <t xml:space="preserve"> +351 271 752 046</t>
  </si>
  <si>
    <t xml:space="preserve"> +351 279 760 360</t>
  </si>
  <si>
    <t xml:space="preserve"> +351 271 319 210</t>
  </si>
  <si>
    <t>Restaurante do Museu do Côa</t>
  </si>
  <si>
    <t>Quintã Pêro Martins</t>
  </si>
  <si>
    <t>Central</t>
  </si>
  <si>
    <t>O Pombal</t>
  </si>
  <si>
    <t>Cidadelhe</t>
  </si>
  <si>
    <t>Quiosque</t>
  </si>
  <si>
    <t>Pinhel (zona este)</t>
  </si>
  <si>
    <t>Café Restaurante Skylab</t>
  </si>
  <si>
    <t>Rua Silva Gouveia 28-30</t>
  </si>
  <si>
    <t>Vale de Madeira</t>
  </si>
  <si>
    <t>Restaurante do Hotel Fortaleza</t>
  </si>
  <si>
    <t>Café Velho</t>
  </si>
  <si>
    <t>Café Desportivo</t>
  </si>
  <si>
    <t>Rua da Tarapa, nº28</t>
  </si>
  <si>
    <t>Badamalos</t>
  </si>
  <si>
    <t>Cerdeira</t>
  </si>
  <si>
    <t>Estrada Nacional 324, nº ?</t>
  </si>
  <si>
    <t>Rendo</t>
  </si>
  <si>
    <t>Rendo (Quinta do Costa)</t>
  </si>
  <si>
    <t>Quadrazais</t>
  </si>
  <si>
    <t xml:space="preserve">Café Restaurante Flor da Raia </t>
  </si>
  <si>
    <t>Escondidinho</t>
  </si>
  <si>
    <t xml:space="preserve"> +351 271 397 124</t>
  </si>
  <si>
    <t xml:space="preserve">Almeida </t>
  </si>
  <si>
    <t xml:space="preserve">Café Simões </t>
  </si>
  <si>
    <t xml:space="preserve">Café Snack-Bar Domingues  </t>
  </si>
  <si>
    <t xml:space="preserve"> +351 279 713 381  </t>
  </si>
  <si>
    <t xml:space="preserve">Rua da Escola  </t>
  </si>
  <si>
    <t xml:space="preserve">Café Restaurante Paleolítico   </t>
  </si>
  <si>
    <t xml:space="preserve"> +351 279 713 143  </t>
  </si>
  <si>
    <t xml:space="preserve">Largo do Lopes, nº 21  </t>
  </si>
  <si>
    <t xml:space="preserve">Café Lima  </t>
  </si>
  <si>
    <t xml:space="preserve"> +351 279 713 311  </t>
  </si>
  <si>
    <t xml:space="preserve">Rua de Traz, nº43  </t>
  </si>
  <si>
    <t xml:space="preserve">Café Stop  </t>
  </si>
  <si>
    <t xml:space="preserve">Largo da Amoreira, nº33  </t>
  </si>
  <si>
    <t xml:space="preserve">sem telefone  </t>
  </si>
  <si>
    <t xml:space="preserve">Largo S. Sebastião  </t>
  </si>
  <si>
    <t xml:space="preserve"> +351 271 402 494  </t>
  </si>
  <si>
    <t xml:space="preserve">Café Americano  </t>
  </si>
  <si>
    <t xml:space="preserve"> +351 271 412 115  </t>
  </si>
  <si>
    <t xml:space="preserve">Rua da República, nº28  </t>
  </si>
  <si>
    <t xml:space="preserve">Pelourinho Bar   </t>
  </si>
  <si>
    <t xml:space="preserve"> +351 271 418 261  </t>
  </si>
  <si>
    <t xml:space="preserve">Rua Silva Gouveia, nº11  </t>
  </si>
  <si>
    <t xml:space="preserve">Largo dos Combatentes da Grande Guerra, nº 8  </t>
  </si>
  <si>
    <t xml:space="preserve">Taberna do Barroso  </t>
  </si>
  <si>
    <t xml:space="preserve"> +351 271 412 298  </t>
  </si>
  <si>
    <t xml:space="preserve">Rua da Hera, nº19  </t>
  </si>
  <si>
    <t xml:space="preserve">Café Rio Côa  </t>
  </si>
  <si>
    <t xml:space="preserve"> +351 271 412 458  </t>
  </si>
  <si>
    <t xml:space="preserve">Rua do Forno, nº5  </t>
  </si>
  <si>
    <t xml:space="preserve">Café Venâncio  </t>
  </si>
  <si>
    <t xml:space="preserve"> +351 271 412 858  </t>
  </si>
  <si>
    <t xml:space="preserve">Largo S. Cristo  </t>
  </si>
  <si>
    <t xml:space="preserve"> +351 912 201 300  </t>
  </si>
  <si>
    <t xml:space="preserve">Travessa da Pereira, nº 7  </t>
  </si>
  <si>
    <t xml:space="preserve">Casa da Amélinha  </t>
  </si>
  <si>
    <t xml:space="preserve"> +351 964 420 705  </t>
  </si>
  <si>
    <t xml:space="preserve">Rua Afonso de Albuquerque, nº 20  </t>
  </si>
  <si>
    <t xml:space="preserve"> +351 963 958 782  </t>
  </si>
  <si>
    <t xml:space="preserve">Rua Afonso de Albuquerque, nº1  </t>
  </si>
  <si>
    <t xml:space="preserve"> +351 271 571 155  </t>
  </si>
  <si>
    <t xml:space="preserve">Rua dos Combatentes, nº49  </t>
  </si>
  <si>
    <t xml:space="preserve"> +351 912 492 454  </t>
  </si>
  <si>
    <t xml:space="preserve">Rua dos Combatentes, nº16  </t>
  </si>
  <si>
    <t xml:space="preserve">Talmeyda  </t>
  </si>
  <si>
    <t xml:space="preserve"> +351 915 512 099  </t>
  </si>
  <si>
    <t xml:space="preserve">Rua do Convento, nº12  </t>
  </si>
  <si>
    <t xml:space="preserve"> +351 271 448 689  </t>
  </si>
  <si>
    <t xml:space="preserve">Rua do Cimo do Povo, sem nº  </t>
  </si>
  <si>
    <t xml:space="preserve">Taberna Venceslau  </t>
  </si>
  <si>
    <t xml:space="preserve"> +351 917 855 265  </t>
  </si>
  <si>
    <t xml:space="preserve">Rua da Nascente, nº 7  </t>
  </si>
  <si>
    <t xml:space="preserve">Minimercado A Cabana  </t>
  </si>
  <si>
    <t xml:space="preserve"> +351 271 566 021  </t>
  </si>
  <si>
    <t xml:space="preserve">Rua Direita, nº53  </t>
  </si>
  <si>
    <t xml:space="preserve">Café da Associação de Melhoramentos Cultural e Recreativa de Porto de Ovelha  </t>
  </si>
  <si>
    <t xml:space="preserve">Largo das Lages, sem nº  </t>
  </si>
  <si>
    <t xml:space="preserve">Largo do Mercado, sem nº  </t>
  </si>
  <si>
    <t xml:space="preserve">Café Avenida  </t>
  </si>
  <si>
    <t xml:space="preserve"> +351 271 580 018  </t>
  </si>
  <si>
    <t xml:space="preserve">Rua Alexandre Marta da Cruz, sem nº  </t>
  </si>
  <si>
    <t xml:space="preserve">Estrada Principal, sem nº  </t>
  </si>
  <si>
    <t xml:space="preserve">Café Restaurante Martins  </t>
  </si>
  <si>
    <t xml:space="preserve"> +351 271 585 424  </t>
  </si>
  <si>
    <t xml:space="preserve">Estrada Nova, nº 6  </t>
  </si>
  <si>
    <t xml:space="preserve"> +351 271 648 099  </t>
  </si>
  <si>
    <t xml:space="preserve">Largo da Praça, nº 5  </t>
  </si>
  <si>
    <t xml:space="preserve">Café Restaurante Silva  </t>
  </si>
  <si>
    <t xml:space="preserve"> +351 271 581 720  </t>
  </si>
  <si>
    <t xml:space="preserve">Estrada Nacional 324, sem nº  </t>
  </si>
  <si>
    <t xml:space="preserve">Café Costinha  </t>
  </si>
  <si>
    <t xml:space="preserve">Estrada Nacional 324, nº 63  </t>
  </si>
  <si>
    <t xml:space="preserve">Café Bombas da Cerdeira  </t>
  </si>
  <si>
    <t xml:space="preserve"> +351 271 580 333  </t>
  </si>
  <si>
    <t xml:space="preserve">Estrada Nacional 324, nº 1  </t>
  </si>
  <si>
    <t xml:space="preserve">Bar da Associação  </t>
  </si>
  <si>
    <t xml:space="preserve"> +351 967 992 511  </t>
  </si>
  <si>
    <t xml:space="preserve">Estrada Municipal, nº 32  </t>
  </si>
  <si>
    <t xml:space="preserve">café/bar da Associação Cultural e Desportiva de Vale Longo  </t>
  </si>
  <si>
    <t xml:space="preserve"> +351 271 585 129  </t>
  </si>
  <si>
    <t xml:space="preserve">Rua de Cima, nº 4  </t>
  </si>
  <si>
    <t xml:space="preserve">Café Restaurante Sabores do Côa  </t>
  </si>
  <si>
    <t xml:space="preserve"> +351 271 607 188  </t>
  </si>
  <si>
    <t xml:space="preserve">Estrada Nacional 324, nº 6A  </t>
  </si>
  <si>
    <t xml:space="preserve">Minimercado Joaquim Pires  </t>
  </si>
  <si>
    <t xml:space="preserve"> +351 271 607 226  </t>
  </si>
  <si>
    <t xml:space="preserve">Estrada Nacional 324, nº 22  </t>
  </si>
  <si>
    <t xml:space="preserve">Café da Cristina  </t>
  </si>
  <si>
    <t xml:space="preserve"> +351 271 607 265  </t>
  </si>
  <si>
    <t xml:space="preserve">Estrada Nacional 324, nº 24  </t>
  </si>
  <si>
    <t xml:space="preserve">Café e Minimercado Portas  </t>
  </si>
  <si>
    <t xml:space="preserve"> +351 271 752 676  </t>
  </si>
  <si>
    <t xml:space="preserve">Estrada Nacional 233, nº 38  </t>
  </si>
  <si>
    <t xml:space="preserve">Cavacal Café  </t>
  </si>
  <si>
    <t xml:space="preserve">Estrada Nacional 233, nº 19  </t>
  </si>
  <si>
    <t xml:space="preserve"> +351 271 753 052  </t>
  </si>
  <si>
    <t xml:space="preserve">Café Camões  </t>
  </si>
  <si>
    <t xml:space="preserve">Bregas Bar  </t>
  </si>
  <si>
    <t xml:space="preserve"> +351 271 615 053  </t>
  </si>
  <si>
    <t xml:space="preserve">Rua da Escola Primária, nº8  </t>
  </si>
  <si>
    <t xml:space="preserve">Café Lince  </t>
  </si>
  <si>
    <t xml:space="preserve"> +351 271 615 121  </t>
  </si>
  <si>
    <t xml:space="preserve">Rua da Fonte, nº 24  </t>
  </si>
  <si>
    <t xml:space="preserve">Tasca do Manel  </t>
  </si>
  <si>
    <t xml:space="preserve"> +351 271 615 184  </t>
  </si>
  <si>
    <t xml:space="preserve">Rua da Tapadinha, nº 20  </t>
  </si>
  <si>
    <t xml:space="preserve">Café Santa Eufémia  </t>
  </si>
  <si>
    <t xml:space="preserve">Café Candagco  </t>
  </si>
  <si>
    <t xml:space="preserve">Rua Prof. Sandra Vieira, nº 1  </t>
  </si>
  <si>
    <t xml:space="preserve">Cervejaria Central  </t>
  </si>
  <si>
    <t xml:space="preserve"> +351 271 606 218  </t>
  </si>
  <si>
    <t xml:space="preserve">Largo das Eiras, nº 4  </t>
  </si>
  <si>
    <t xml:space="preserve">Pub Ganguilhas  </t>
  </si>
  <si>
    <t xml:space="preserve"> +351 965 650 676  </t>
  </si>
  <si>
    <t xml:space="preserve">“Nosso” Bar  </t>
  </si>
  <si>
    <t xml:space="preserve">Largo da Praça, nº 3  </t>
  </si>
  <si>
    <t xml:space="preserve">Snack-Bar Restaurante “El Dorado”  </t>
  </si>
  <si>
    <t xml:space="preserve"> +351 271 496 333  </t>
  </si>
  <si>
    <t xml:space="preserve">Mini-mercado Neves Nunes  </t>
  </si>
  <si>
    <t xml:space="preserve"> +351 271 496 252  </t>
  </si>
  <si>
    <t xml:space="preserve"> + 351279 718 106</t>
  </si>
  <si>
    <t xml:space="preserve"> +351 271 312 215  </t>
  </si>
  <si>
    <t xml:space="preserve">Quintã de Pêro Martins  </t>
  </si>
  <si>
    <t xml:space="preserve"> +351 271 313 256  </t>
  </si>
  <si>
    <t xml:space="preserve">Rua Direita  </t>
  </si>
  <si>
    <t xml:space="preserve"> +351 914 180 563  </t>
  </si>
  <si>
    <t xml:space="preserve">Rua do Relógio  </t>
  </si>
  <si>
    <t xml:space="preserve"> +351 271 566 205  </t>
  </si>
  <si>
    <t xml:space="preserve"> +351 271 397 124  </t>
  </si>
  <si>
    <t xml:space="preserve">Rua do Vale, 23  </t>
  </si>
  <si>
    <t xml:space="preserve">Café Girassol  </t>
  </si>
  <si>
    <t xml:space="preserve"> +351 271 752 126  </t>
  </si>
  <si>
    <t xml:space="preserve">Rua 5 Outubro  </t>
  </si>
  <si>
    <t xml:space="preserve">Otília Nabais Albino  </t>
  </si>
  <si>
    <t xml:space="preserve"> +351 271 752 298  </t>
  </si>
  <si>
    <t xml:space="preserve">Rua Nova Rio  </t>
  </si>
  <si>
    <t xml:space="preserve"> +351 271 615 139  </t>
  </si>
  <si>
    <t xml:space="preserve">Largo Camões  </t>
  </si>
  <si>
    <t xml:space="preserve"> +351 271 606 194  </t>
  </si>
  <si>
    <t xml:space="preserve">Largo Eiras Vale  </t>
  </si>
  <si>
    <t xml:space="preserve">Rua de Traz, nº3  </t>
  </si>
  <si>
    <t xml:space="preserve">Café Bar A Tuna  </t>
  </si>
  <si>
    <t xml:space="preserve"> +351 969 574 962  </t>
  </si>
  <si>
    <t xml:space="preserve">Avenida 25 de Abril 18  </t>
  </si>
  <si>
    <t xml:space="preserve">Alfredo Dias Sargento </t>
  </si>
  <si>
    <t>Café/bar Zona de Lazer da Lameira</t>
  </si>
  <si>
    <t>Padaria Pastelaria Águas do Cró</t>
  </si>
  <si>
    <t>Café Cervejaria Meeting</t>
  </si>
  <si>
    <t>4 Esquinas Bar</t>
  </si>
  <si>
    <t>Bar São Francisco</t>
  </si>
  <si>
    <t>Snack-Bar Quebra-Costas</t>
  </si>
  <si>
    <t>Snack-Bar 1810</t>
  </si>
  <si>
    <t xml:space="preserve">Gatas Bar </t>
  </si>
  <si>
    <t xml:space="preserve">Bar O Encontro </t>
  </si>
  <si>
    <t>Restaurante Robalo</t>
  </si>
  <si>
    <t>Largo do Cinema 4</t>
  </si>
  <si>
    <t>Rua do Museu, 5150-610 Vila Nova de Foz Côa</t>
  </si>
  <si>
    <t xml:space="preserve"> +351 932 150 155</t>
  </si>
  <si>
    <t>Restaurante Arco-íris</t>
  </si>
  <si>
    <t xml:space="preserve">+351 271 313 207 </t>
  </si>
  <si>
    <t>Restaurante A Cerca</t>
  </si>
  <si>
    <t>Escalhão</t>
  </si>
  <si>
    <t>Rua do Lagar nº1</t>
  </si>
  <si>
    <t xml:space="preserve"> +351 271 346 974</t>
  </si>
  <si>
    <t>O Lagar</t>
  </si>
  <si>
    <t xml:space="preserve"> Minimercado</t>
  </si>
  <si>
    <t>Almendra</t>
  </si>
  <si>
    <t xml:space="preserve">Café Coelho </t>
  </si>
  <si>
    <t>Vale Longo</t>
  </si>
  <si>
    <t xml:space="preserve"> +351 271 607 342 </t>
  </si>
  <si>
    <t xml:space="preserve">Estrada Nacional 233  </t>
  </si>
  <si>
    <t xml:space="preserve"> +351 279 768 380  </t>
  </si>
  <si>
    <t xml:space="preserve"> +351 279 762 336  </t>
  </si>
  <si>
    <t xml:space="preserve"> +351 271 312 113  </t>
  </si>
  <si>
    <t xml:space="preserve"> +351 271 312 322  </t>
  </si>
  <si>
    <t xml:space="preserve"> +351 271 412 528  </t>
  </si>
  <si>
    <t xml:space="preserve"> +351 271 411 112  </t>
  </si>
  <si>
    <t xml:space="preserve"> +351 271 412 274  </t>
  </si>
  <si>
    <t xml:space="preserve"> +351 271 574 121  </t>
  </si>
  <si>
    <t xml:space="preserve"> +351 271 750 075  </t>
  </si>
  <si>
    <t xml:space="preserve"> +351 271 751 000  </t>
  </si>
  <si>
    <t xml:space="preserve"> +351 279 760 050  </t>
  </si>
  <si>
    <t xml:space="preserve"> +351 271 312 277  </t>
  </si>
  <si>
    <t xml:space="preserve"> +351 271 574 189  </t>
  </si>
  <si>
    <t xml:space="preserve"> +351 271 410 060  </t>
  </si>
  <si>
    <t xml:space="preserve"> +351 271 753 318  </t>
  </si>
  <si>
    <t xml:space="preserve">Farmácia Barreira  </t>
  </si>
  <si>
    <t xml:space="preserve">Farmácia Moderna  </t>
  </si>
  <si>
    <t xml:space="preserve">Farmácia Central  </t>
  </si>
  <si>
    <t xml:space="preserve">Farmácia Nova de Pinhel  </t>
  </si>
  <si>
    <t>+351 271 606 227</t>
  </si>
  <si>
    <t>Restaurante TrutalCôa</t>
  </si>
  <si>
    <t>Ponte dos Rojões, 6320-242 Quadrazais</t>
  </si>
  <si>
    <t>A muralha</t>
  </si>
  <si>
    <t>Extensão de Saúde da Miuzela</t>
  </si>
  <si>
    <t xml:space="preserve"> +351 271 581 003 </t>
  </si>
  <si>
    <t xml:space="preserve">Largo do Mercado </t>
  </si>
  <si>
    <t>lat</t>
  </si>
  <si>
    <t>long</t>
  </si>
  <si>
    <t xml:space="preserve">Minimercado Vale Verde  </t>
  </si>
  <si>
    <t xml:space="preserve">Lactibar Lacticíneos Sabugal </t>
  </si>
  <si>
    <t>Concelho Municipality</t>
  </si>
  <si>
    <t>Telefone
Contact</t>
  </si>
  <si>
    <t>Localidade | Parish</t>
  </si>
  <si>
    <t>Nome | Name</t>
  </si>
  <si>
    <t>Morada | Adress</t>
  </si>
  <si>
    <t>Etapa a pé
Stages Walking</t>
  </si>
  <si>
    <t>BTT
Mountain bike</t>
  </si>
  <si>
    <t>Etapa 1</t>
  </si>
  <si>
    <t>Etapa 2 e 3</t>
  </si>
  <si>
    <t>Etapa 3</t>
  </si>
  <si>
    <t>Etapa 4</t>
  </si>
  <si>
    <t>Etapa 7</t>
  </si>
  <si>
    <t>Etapa 9</t>
  </si>
  <si>
    <t>Etapa 7 ESTE e OESTE</t>
  </si>
  <si>
    <t>Etapas 9 e 10</t>
  </si>
  <si>
    <t>Etapa 11</t>
  </si>
  <si>
    <t>Etapa 5</t>
  </si>
  <si>
    <t>Etapa 6</t>
  </si>
  <si>
    <t>Etapa 8</t>
  </si>
  <si>
    <t>Etapa 10</t>
  </si>
  <si>
    <t>Etapa 4 e 5</t>
  </si>
  <si>
    <t>Etapa 2</t>
  </si>
  <si>
    <t>Etapa 9 e 10</t>
  </si>
  <si>
    <t xml:space="preserve">Etapas a pé
Stages Walking </t>
  </si>
  <si>
    <t>Etapa 7 e 8</t>
  </si>
  <si>
    <t>Valverde</t>
  </si>
  <si>
    <t xml:space="preserve">Café Valeverde  </t>
  </si>
  <si>
    <t>Rua de São Pedro</t>
  </si>
  <si>
    <t xml:space="preserve"> +351 271 574 357</t>
  </si>
  <si>
    <t>Etapas BTT
Moutain Bike stages</t>
  </si>
  <si>
    <t>Etapas BTT
Mountain bike</t>
  </si>
  <si>
    <t>Av. Carneiro de Gusmão 8, 6400-337 Pinhel</t>
  </si>
  <si>
    <t>Av. Carneiro de Gusmão 99, 6400-337 Pinhel</t>
  </si>
  <si>
    <t>Portugal, Av. Frederico Ulrich 43, Pinhel</t>
  </si>
  <si>
    <t>Travessa À Avenida 25 de Abril 41, 6440-111 Figueira de Castelo Rodrigo</t>
  </si>
  <si>
    <t>Av. Sá Carneiro 60, 6440-102 Figueira de Castelo Rodrigo</t>
  </si>
  <si>
    <t>R. de São Francisco 11A, 6440-126 Figueira de Castelo Rodrigo</t>
  </si>
  <si>
    <t>Av. Monsenhor António a Almeida Silvano 5150, 5150-640 Vila Nova de Foz Côa</t>
  </si>
  <si>
    <t>Largo da República 46, 5150-677 Vila Nova de Foz Côa</t>
  </si>
  <si>
    <t>Rua Dr. Juiz Moutinho Andrade 22, 5150-630 Vila Nova de Foz Côa</t>
  </si>
  <si>
    <t>Etapa 1,2,3</t>
  </si>
  <si>
    <t>Etapa 4,5,6</t>
  </si>
  <si>
    <t>Etapa 10 e 11</t>
  </si>
  <si>
    <t>Etapa 1 e 2</t>
  </si>
  <si>
    <t xml:space="preserve">Rua do Carvalhinho 15, Fóios, 6320-141  </t>
  </si>
  <si>
    <t>Av. 25 de Abril, 6320-345 Sabugal</t>
  </si>
  <si>
    <t>(+351) 271 754 346</t>
  </si>
  <si>
    <t>Avenida Doutor João Pereira, 20, Edificio Mini-Preço, Sabugal, Guarda</t>
  </si>
  <si>
    <t xml:space="preserve">Estrada Nacional 233, nº 3 (CD) </t>
  </si>
  <si>
    <t>(+351) 271 753 391</t>
  </si>
  <si>
    <t>Estrada Nacional 332 Km - Rua de São Pedro 6350-210 Almeida</t>
  </si>
  <si>
    <t>Rua Carlos Seixas 323, 6400-323 Pinhel</t>
  </si>
  <si>
    <t>(+351) 271 413 974</t>
  </si>
  <si>
    <t>Rua do Vale 21, 6440-011</t>
  </si>
  <si>
    <t>R. Álvaro Castelões, 6440-120 Figueira de Castelo Rodrigo</t>
  </si>
  <si>
    <t>Vale Barroso-6440-031 Figueira Castelo Rodrigo</t>
  </si>
  <si>
    <t>Zona Industrial lote 53, 5150-614 Vila Nova de Foz Côa</t>
  </si>
  <si>
    <t>Meu Super Foz Côa</t>
  </si>
  <si>
    <t>(+351) 967 300 703</t>
  </si>
  <si>
    <t>Estrada Nacional 102, 5150-644 Vila Nova de Foz Côa</t>
  </si>
  <si>
    <t>Vale da Mula</t>
  </si>
  <si>
    <t>Mulagueta</t>
  </si>
  <si>
    <t>( +351) 967 225 430</t>
  </si>
  <si>
    <t>Rua da Estrada - 6350-361 Almeida</t>
  </si>
  <si>
    <t>O Lavrador</t>
  </si>
  <si>
    <t>Granitus</t>
  </si>
  <si>
    <t>Estrada Nacional 332 Cruzamento Junça</t>
  </si>
  <si>
    <t>(+351) 271 574 130</t>
  </si>
  <si>
    <t>Rua da Guerreira 1, 6350-234 Almeida</t>
  </si>
  <si>
    <t>(+351) 271 574 834</t>
  </si>
  <si>
    <t>(+351) 963 739 513</t>
  </si>
  <si>
    <t>Avenida Sá Carneiro 1</t>
  </si>
  <si>
    <t>Avenida  Sá Carneiro Nº12/14</t>
  </si>
  <si>
    <t>(+351) 271 754 189</t>
  </si>
  <si>
    <t>R. 25 de Abril, nº 22</t>
  </si>
  <si>
    <t>(+351) 271 491 105</t>
  </si>
  <si>
    <t>Rua do Carvalhinho 7</t>
  </si>
  <si>
    <t>Av. Sta. Eufémia Nº35</t>
  </si>
  <si>
    <t xml:space="preserve">(+351) 271 606 121 </t>
  </si>
  <si>
    <t>Etapa 6 e 7</t>
  </si>
  <si>
    <t>Etapa 5 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</si>
</sst>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NumberFormat="1" applyFont="1" applyFill="1" applyAlignment="1"/>
    <xf numFmtId="0" fontId="5" fillId="0" borderId="0" xfId="0" applyFont="1" applyFill="1" applyAlignme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vertical="center"/>
    </xf>
    <xf numFmtId="0" fontId="0" fillId="0" borderId="5" xfId="0" applyBorder="1"/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vertical="center"/>
    </xf>
    <xf numFmtId="0" fontId="6" fillId="2" borderId="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0" borderId="0" xfId="0" applyFont="1"/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/>
    <xf numFmtId="0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workbookViewId="0">
      <selection activeCell="C6" sqref="C6"/>
    </sheetView>
  </sheetViews>
  <sheetFormatPr defaultRowHeight="14.5" x14ac:dyDescent="0.35"/>
  <cols>
    <col min="2" max="2" width="14.08984375" customWidth="1"/>
    <col min="3" max="3" width="37.453125" customWidth="1"/>
    <col min="4" max="4" width="15.26953125" bestFit="1" customWidth="1"/>
    <col min="5" max="5" width="39.90625" customWidth="1"/>
    <col min="6" max="6" width="9" bestFit="1" customWidth="1"/>
    <col min="7" max="7" width="9.81640625" bestFit="1" customWidth="1"/>
    <col min="8" max="8" width="11.6328125" customWidth="1"/>
    <col min="9" max="9" width="17.453125" bestFit="1" customWidth="1"/>
  </cols>
  <sheetData>
    <row r="1" spans="1:9" ht="14.25" customHeight="1" x14ac:dyDescent="0.35">
      <c r="A1" s="13" t="s">
        <v>282</v>
      </c>
      <c r="B1" s="15" t="s">
        <v>284</v>
      </c>
      <c r="C1" s="15" t="s">
        <v>285</v>
      </c>
      <c r="D1" s="15" t="s">
        <v>283</v>
      </c>
      <c r="E1" s="16" t="s">
        <v>286</v>
      </c>
      <c r="F1" s="14" t="s">
        <v>278</v>
      </c>
      <c r="G1" s="14" t="s">
        <v>279</v>
      </c>
      <c r="H1" s="18" t="s">
        <v>287</v>
      </c>
      <c r="I1" s="19" t="s">
        <v>288</v>
      </c>
    </row>
    <row r="2" spans="1:9" x14ac:dyDescent="0.35">
      <c r="A2" s="3" t="s">
        <v>13</v>
      </c>
      <c r="B2" s="3" t="s">
        <v>13</v>
      </c>
      <c r="C2" s="3" t="s">
        <v>27</v>
      </c>
      <c r="D2" s="3" t="s">
        <v>260</v>
      </c>
      <c r="E2" s="3" t="s">
        <v>44</v>
      </c>
      <c r="F2" s="5">
        <v>40349650</v>
      </c>
      <c r="G2" s="5">
        <v>-7084175</v>
      </c>
      <c r="H2" s="12" t="s">
        <v>322</v>
      </c>
      <c r="I2" s="24" t="s">
        <v>289</v>
      </c>
    </row>
    <row r="3" spans="1:9" x14ac:dyDescent="0.35">
      <c r="A3" s="3" t="s">
        <v>13</v>
      </c>
      <c r="B3" s="3" t="s">
        <v>13</v>
      </c>
      <c r="C3" s="3" t="s">
        <v>26</v>
      </c>
      <c r="D3" s="3" t="s">
        <v>261</v>
      </c>
      <c r="E3" s="3" t="s">
        <v>45</v>
      </c>
      <c r="F3" s="5">
        <v>40351367</v>
      </c>
      <c r="G3" s="5">
        <v>-7089750</v>
      </c>
      <c r="H3" s="12" t="s">
        <v>322</v>
      </c>
      <c r="I3" s="24" t="s">
        <v>289</v>
      </c>
    </row>
    <row r="4" spans="1:9" x14ac:dyDescent="0.35">
      <c r="A4" s="3" t="s">
        <v>13</v>
      </c>
      <c r="B4" s="3" t="s">
        <v>15</v>
      </c>
      <c r="C4" s="3" t="s">
        <v>25</v>
      </c>
      <c r="D4" s="3" t="s">
        <v>261</v>
      </c>
      <c r="E4" s="3" t="s">
        <v>24</v>
      </c>
      <c r="F4" s="5">
        <v>40298681</v>
      </c>
      <c r="G4" s="5">
        <v>-6951072</v>
      </c>
      <c r="H4" s="12" t="s">
        <v>322</v>
      </c>
      <c r="I4" s="24" t="s">
        <v>289</v>
      </c>
    </row>
    <row r="5" spans="1:9" x14ac:dyDescent="0.35">
      <c r="A5" s="3" t="s">
        <v>13</v>
      </c>
      <c r="B5" s="3" t="s">
        <v>13</v>
      </c>
      <c r="C5" s="3" t="s">
        <v>34</v>
      </c>
      <c r="D5" s="3" t="s">
        <v>266</v>
      </c>
      <c r="E5" s="3" t="s">
        <v>48</v>
      </c>
      <c r="F5" s="5">
        <v>40350712</v>
      </c>
      <c r="G5" s="5">
        <v>-7079933</v>
      </c>
      <c r="H5" s="12" t="s">
        <v>322</v>
      </c>
      <c r="I5" s="24" t="s">
        <v>289</v>
      </c>
    </row>
    <row r="6" spans="1:9" x14ac:dyDescent="0.35">
      <c r="A6" s="3" t="s">
        <v>0</v>
      </c>
      <c r="B6" s="3" t="s">
        <v>0</v>
      </c>
      <c r="C6" s="3" t="s">
        <v>28</v>
      </c>
      <c r="D6" s="3" t="s">
        <v>259</v>
      </c>
      <c r="E6" s="3" t="s">
        <v>43</v>
      </c>
      <c r="F6" s="5">
        <v>40725217</v>
      </c>
      <c r="G6" s="5">
        <v>-6905742</v>
      </c>
      <c r="H6" s="12" t="s">
        <v>323</v>
      </c>
      <c r="I6" s="24" t="s">
        <v>303</v>
      </c>
    </row>
    <row r="7" spans="1:9" x14ac:dyDescent="0.35">
      <c r="A7" s="3" t="s">
        <v>0</v>
      </c>
      <c r="B7" s="3" t="s">
        <v>0</v>
      </c>
      <c r="C7" s="3" t="s">
        <v>32</v>
      </c>
      <c r="D7" s="3" t="s">
        <v>264</v>
      </c>
      <c r="E7" s="3" t="s">
        <v>47</v>
      </c>
      <c r="F7" s="5">
        <v>40721620</v>
      </c>
      <c r="G7" s="5">
        <v>-6867496</v>
      </c>
      <c r="H7" s="12" t="s">
        <v>323</v>
      </c>
      <c r="I7" s="24" t="s">
        <v>303</v>
      </c>
    </row>
    <row r="8" spans="1:9" ht="19.5" customHeight="1" x14ac:dyDescent="0.35">
      <c r="A8" s="3" t="s">
        <v>0</v>
      </c>
      <c r="B8" s="3" t="s">
        <v>4</v>
      </c>
      <c r="C8" s="3" t="s">
        <v>275</v>
      </c>
      <c r="D8" s="3" t="s">
        <v>276</v>
      </c>
      <c r="E8" s="3" t="s">
        <v>277</v>
      </c>
      <c r="F8" s="5">
        <v>40725052</v>
      </c>
      <c r="G8" s="5">
        <v>-6900281</v>
      </c>
      <c r="H8" s="12" t="s">
        <v>292</v>
      </c>
      <c r="I8" s="24" t="s">
        <v>325</v>
      </c>
    </row>
    <row r="9" spans="1:9" x14ac:dyDescent="0.35">
      <c r="A9" s="3" t="s">
        <v>11</v>
      </c>
      <c r="B9" s="3" t="s">
        <v>11</v>
      </c>
      <c r="C9" s="3" t="s">
        <v>269</v>
      </c>
      <c r="D9" s="3" t="s">
        <v>256</v>
      </c>
      <c r="E9" s="3" t="s">
        <v>313</v>
      </c>
      <c r="F9" s="5">
        <v>40773117</v>
      </c>
      <c r="G9" s="5">
        <v>-7068350</v>
      </c>
      <c r="H9" s="12" t="s">
        <v>306</v>
      </c>
      <c r="I9" s="24" t="s">
        <v>303</v>
      </c>
    </row>
    <row r="10" spans="1:9" x14ac:dyDescent="0.35">
      <c r="A10" s="3" t="s">
        <v>11</v>
      </c>
      <c r="B10" s="3" t="s">
        <v>11</v>
      </c>
      <c r="C10" s="3" t="s">
        <v>270</v>
      </c>
      <c r="D10" s="3" t="s">
        <v>257</v>
      </c>
      <c r="E10" s="3" t="s">
        <v>314</v>
      </c>
      <c r="F10" s="5">
        <v>40772517</v>
      </c>
      <c r="G10" s="5">
        <v>-7072767</v>
      </c>
      <c r="H10" s="12" t="s">
        <v>306</v>
      </c>
      <c r="I10" s="24" t="s">
        <v>303</v>
      </c>
    </row>
    <row r="11" spans="1:9" x14ac:dyDescent="0.35">
      <c r="A11" s="3" t="s">
        <v>11</v>
      </c>
      <c r="B11" s="3" t="s">
        <v>11</v>
      </c>
      <c r="C11" s="3" t="s">
        <v>29</v>
      </c>
      <c r="D11" s="3" t="s">
        <v>258</v>
      </c>
      <c r="E11" s="3" t="s">
        <v>46</v>
      </c>
      <c r="F11" s="5">
        <v>40771733</v>
      </c>
      <c r="G11" s="5">
        <v>-7058533</v>
      </c>
      <c r="H11" s="12" t="s">
        <v>306</v>
      </c>
      <c r="I11" s="24" t="s">
        <v>303</v>
      </c>
    </row>
    <row r="12" spans="1:9" x14ac:dyDescent="0.35">
      <c r="A12" s="3" t="s">
        <v>11</v>
      </c>
      <c r="B12" s="3" t="s">
        <v>11</v>
      </c>
      <c r="C12" s="3" t="s">
        <v>33</v>
      </c>
      <c r="D12" s="3" t="s">
        <v>265</v>
      </c>
      <c r="E12" s="3" t="s">
        <v>315</v>
      </c>
      <c r="F12" s="5">
        <v>40772528</v>
      </c>
      <c r="G12" s="5">
        <v>-7067895</v>
      </c>
      <c r="H12" s="12" t="s">
        <v>306</v>
      </c>
      <c r="I12" s="24" t="s">
        <v>303</v>
      </c>
    </row>
    <row r="13" spans="1:9" x14ac:dyDescent="0.35">
      <c r="A13" s="3" t="s">
        <v>9</v>
      </c>
      <c r="B13" s="3" t="s">
        <v>9</v>
      </c>
      <c r="C13" s="3" t="s">
        <v>22</v>
      </c>
      <c r="D13" s="3" t="s">
        <v>254</v>
      </c>
      <c r="E13" s="3" t="s">
        <v>316</v>
      </c>
      <c r="F13" s="5">
        <v>40894934</v>
      </c>
      <c r="G13" s="5">
        <v>-6962771</v>
      </c>
      <c r="H13" s="12" t="s">
        <v>294</v>
      </c>
      <c r="I13" s="24" t="s">
        <v>291</v>
      </c>
    </row>
    <row r="14" spans="1:9" x14ac:dyDescent="0.35">
      <c r="A14" s="3" t="s">
        <v>9</v>
      </c>
      <c r="B14" s="3" t="s">
        <v>9</v>
      </c>
      <c r="C14" s="3" t="s">
        <v>23</v>
      </c>
      <c r="D14" s="3" t="s">
        <v>255</v>
      </c>
      <c r="E14" s="3" t="s">
        <v>318</v>
      </c>
      <c r="F14" s="5">
        <v>40896942</v>
      </c>
      <c r="G14" s="5">
        <v>-6963064</v>
      </c>
      <c r="H14" s="12" t="s">
        <v>294</v>
      </c>
      <c r="I14" s="24" t="s">
        <v>291</v>
      </c>
    </row>
    <row r="15" spans="1:9" x14ac:dyDescent="0.35">
      <c r="A15" s="3" t="s">
        <v>9</v>
      </c>
      <c r="B15" s="3" t="s">
        <v>9</v>
      </c>
      <c r="C15" s="3" t="s">
        <v>31</v>
      </c>
      <c r="D15" s="3" t="s">
        <v>263</v>
      </c>
      <c r="E15" s="3" t="s">
        <v>317</v>
      </c>
      <c r="F15" s="5">
        <v>40892927</v>
      </c>
      <c r="G15" s="5">
        <v>-6960141</v>
      </c>
      <c r="H15" s="12" t="s">
        <v>294</v>
      </c>
      <c r="I15" s="24" t="s">
        <v>291</v>
      </c>
    </row>
    <row r="16" spans="1:9" x14ac:dyDescent="0.35">
      <c r="A16" s="3" t="s">
        <v>20</v>
      </c>
      <c r="B16" s="3" t="s">
        <v>20</v>
      </c>
      <c r="C16" s="3" t="s">
        <v>30</v>
      </c>
      <c r="D16" s="3" t="s">
        <v>262</v>
      </c>
      <c r="E16" s="3" t="s">
        <v>319</v>
      </c>
      <c r="F16" s="5">
        <v>41143472</v>
      </c>
      <c r="G16" s="5">
        <v>-7242606</v>
      </c>
      <c r="H16" s="12" t="s">
        <v>324</v>
      </c>
      <c r="I16" s="24" t="s">
        <v>291</v>
      </c>
    </row>
    <row r="17" spans="1:9" x14ac:dyDescent="0.35">
      <c r="A17" s="3" t="s">
        <v>20</v>
      </c>
      <c r="B17" s="3" t="s">
        <v>20</v>
      </c>
      <c r="C17" s="3" t="s">
        <v>267</v>
      </c>
      <c r="D17" s="3" t="s">
        <v>252</v>
      </c>
      <c r="E17" s="3" t="s">
        <v>321</v>
      </c>
      <c r="F17" s="5">
        <f>41082022</f>
        <v>41082022</v>
      </c>
      <c r="G17" s="5">
        <v>-7139903</v>
      </c>
      <c r="H17" s="12" t="s">
        <v>324</v>
      </c>
      <c r="I17" s="24" t="s">
        <v>291</v>
      </c>
    </row>
    <row r="18" spans="1:9" x14ac:dyDescent="0.35">
      <c r="A18" s="3" t="s">
        <v>20</v>
      </c>
      <c r="B18" s="3" t="s">
        <v>20</v>
      </c>
      <c r="C18" s="3" t="s">
        <v>268</v>
      </c>
      <c r="D18" s="3" t="s">
        <v>253</v>
      </c>
      <c r="E18" s="3" t="s">
        <v>320</v>
      </c>
      <c r="F18" s="5">
        <v>41082264</v>
      </c>
      <c r="G18" s="5">
        <v>-7138061</v>
      </c>
      <c r="H18" s="12" t="s">
        <v>324</v>
      </c>
      <c r="I18" s="24" t="s">
        <v>291</v>
      </c>
    </row>
  </sheetData>
  <autoFilter ref="A1:I18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M18"/>
  <sheetViews>
    <sheetView zoomScale="90" zoomScaleNormal="90" workbookViewId="0">
      <selection activeCell="I14" sqref="I14"/>
    </sheetView>
  </sheetViews>
  <sheetFormatPr defaultRowHeight="14.5" x14ac:dyDescent="0.35"/>
  <cols>
    <col min="1" max="1" width="10.1796875" customWidth="1"/>
    <col min="2" max="2" width="26.54296875" customWidth="1"/>
    <col min="3" max="3" width="27.26953125" bestFit="1" customWidth="1"/>
    <col min="4" max="4" width="16.54296875" bestFit="1" customWidth="1"/>
    <col min="5" max="5" width="48.7265625" bestFit="1" customWidth="1"/>
    <col min="6" max="6" width="11.54296875" bestFit="1" customWidth="1"/>
    <col min="7" max="7" width="13.26953125" bestFit="1" customWidth="1"/>
    <col min="8" max="8" width="36.26953125" hidden="1" customWidth="1"/>
    <col min="9" max="10" width="15.26953125" customWidth="1"/>
  </cols>
  <sheetData>
    <row r="1" spans="1:247" ht="29.25" customHeight="1" x14ac:dyDescent="0.35">
      <c r="A1" s="13" t="s">
        <v>282</v>
      </c>
      <c r="B1" s="15" t="s">
        <v>284</v>
      </c>
      <c r="C1" s="15" t="s">
        <v>285</v>
      </c>
      <c r="D1" s="15" t="s">
        <v>283</v>
      </c>
      <c r="E1" s="16" t="s">
        <v>286</v>
      </c>
      <c r="F1" s="14" t="s">
        <v>278</v>
      </c>
      <c r="G1" s="14" t="s">
        <v>279</v>
      </c>
      <c r="H1" s="17"/>
      <c r="I1" s="18" t="s">
        <v>287</v>
      </c>
      <c r="J1" s="19" t="s">
        <v>312</v>
      </c>
    </row>
    <row r="2" spans="1:247" x14ac:dyDescent="0.35">
      <c r="A2" s="21" t="s">
        <v>13</v>
      </c>
      <c r="B2" s="3" t="s">
        <v>14</v>
      </c>
      <c r="C2" s="3" t="s">
        <v>199</v>
      </c>
      <c r="D2" s="4" t="s">
        <v>200</v>
      </c>
      <c r="E2" s="3" t="s">
        <v>326</v>
      </c>
      <c r="F2" s="5">
        <v>40287150</v>
      </c>
      <c r="G2" s="5">
        <v>-6892778</v>
      </c>
      <c r="H2" s="6"/>
      <c r="I2" s="42" t="s">
        <v>322</v>
      </c>
      <c r="J2" s="36" t="s">
        <v>289</v>
      </c>
    </row>
    <row r="3" spans="1:247" x14ac:dyDescent="0.35">
      <c r="A3" s="21" t="s">
        <v>13</v>
      </c>
      <c r="B3" s="3" t="s">
        <v>13</v>
      </c>
      <c r="C3" s="3" t="s">
        <v>51</v>
      </c>
      <c r="D3" s="4" t="s">
        <v>328</v>
      </c>
      <c r="E3" s="3" t="s">
        <v>329</v>
      </c>
      <c r="F3" s="5">
        <v>40350022</v>
      </c>
      <c r="G3" s="5">
        <v>-7082547</v>
      </c>
      <c r="H3" s="3" t="s">
        <v>49</v>
      </c>
      <c r="I3" s="43"/>
      <c r="J3" s="36"/>
    </row>
    <row r="4" spans="1:247" x14ac:dyDescent="0.35">
      <c r="A4" s="21" t="s">
        <v>13</v>
      </c>
      <c r="B4" s="3" t="s">
        <v>13</v>
      </c>
      <c r="C4" s="3" t="s">
        <v>50</v>
      </c>
      <c r="D4" s="4" t="s">
        <v>56</v>
      </c>
      <c r="E4" s="3" t="s">
        <v>327</v>
      </c>
      <c r="F4" s="5">
        <v>40351661</v>
      </c>
      <c r="G4" s="5">
        <v>-7089524</v>
      </c>
      <c r="H4" s="3" t="s">
        <v>49</v>
      </c>
      <c r="I4" s="43"/>
      <c r="J4" s="36"/>
    </row>
    <row r="5" spans="1:247" x14ac:dyDescent="0.35">
      <c r="A5" s="21" t="s">
        <v>13</v>
      </c>
      <c r="B5" s="3" t="s">
        <v>77</v>
      </c>
      <c r="C5" s="3" t="s">
        <v>281</v>
      </c>
      <c r="D5" s="4" t="s">
        <v>331</v>
      </c>
      <c r="E5" s="3" t="s">
        <v>330</v>
      </c>
      <c r="F5" s="5">
        <v>40382044</v>
      </c>
      <c r="G5" s="5">
        <v>-7023878</v>
      </c>
      <c r="H5" s="6"/>
      <c r="I5" s="43"/>
      <c r="J5" s="36"/>
    </row>
    <row r="6" spans="1:247" x14ac:dyDescent="0.35">
      <c r="A6" s="21" t="s">
        <v>13</v>
      </c>
      <c r="B6" s="3" t="s">
        <v>76</v>
      </c>
      <c r="C6" s="3" t="s">
        <v>171</v>
      </c>
      <c r="D6" s="4" t="s">
        <v>172</v>
      </c>
      <c r="E6" s="3" t="s">
        <v>173</v>
      </c>
      <c r="F6" s="5">
        <v>40379253</v>
      </c>
      <c r="G6" s="5">
        <v>-7045189</v>
      </c>
      <c r="H6" s="6"/>
      <c r="I6" s="43"/>
      <c r="J6" s="36"/>
    </row>
    <row r="7" spans="1:247" x14ac:dyDescent="0.35">
      <c r="A7" s="21" t="s">
        <v>13</v>
      </c>
      <c r="B7" s="3" t="s">
        <v>17</v>
      </c>
      <c r="C7" s="3" t="s">
        <v>165</v>
      </c>
      <c r="D7" s="4" t="s">
        <v>166</v>
      </c>
      <c r="E7" s="3" t="s">
        <v>167</v>
      </c>
      <c r="F7" s="5">
        <v>40420975</v>
      </c>
      <c r="G7" s="5">
        <v>-7046953</v>
      </c>
      <c r="H7" s="6"/>
      <c r="I7" s="44"/>
      <c r="J7" s="36"/>
    </row>
    <row r="8" spans="1:247" s="2" customFormat="1" ht="15" customHeight="1" x14ac:dyDescent="0.35">
      <c r="A8" s="21" t="s">
        <v>0</v>
      </c>
      <c r="B8" s="3" t="s">
        <v>4</v>
      </c>
      <c r="C8" s="3" t="s">
        <v>41</v>
      </c>
      <c r="D8" s="4" t="s">
        <v>42</v>
      </c>
      <c r="E8" s="3" t="s">
        <v>38</v>
      </c>
      <c r="F8" s="5">
        <v>40511667</v>
      </c>
      <c r="G8" s="5">
        <v>-7005567</v>
      </c>
      <c r="H8" s="8"/>
      <c r="I8" s="26" t="s">
        <v>292</v>
      </c>
      <c r="J8" s="3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s="2" customFormat="1" ht="15" customHeight="1" x14ac:dyDescent="0.35">
      <c r="A9" s="21" t="s">
        <v>0</v>
      </c>
      <c r="B9" s="3" t="s">
        <v>0</v>
      </c>
      <c r="C9" s="3" t="s">
        <v>51</v>
      </c>
      <c r="D9" s="4" t="s">
        <v>54</v>
      </c>
      <c r="E9" s="3" t="s">
        <v>332</v>
      </c>
      <c r="F9" s="5">
        <v>40719131</v>
      </c>
      <c r="G9" s="5">
        <v>-6901511</v>
      </c>
      <c r="H9" s="3" t="s">
        <v>49</v>
      </c>
      <c r="I9" s="42" t="s">
        <v>323</v>
      </c>
      <c r="J9" s="39" t="s">
        <v>303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s="2" customFormat="1" ht="15" customHeight="1" x14ac:dyDescent="0.35">
      <c r="A10" s="21" t="s">
        <v>0</v>
      </c>
      <c r="B10" s="3" t="s">
        <v>7</v>
      </c>
      <c r="C10" s="3" t="s">
        <v>280</v>
      </c>
      <c r="D10" s="3"/>
      <c r="E10" s="3" t="s">
        <v>36</v>
      </c>
      <c r="F10" s="5">
        <v>40701447</v>
      </c>
      <c r="G10" s="5">
        <v>-6978800</v>
      </c>
      <c r="H10" s="8"/>
      <c r="I10" s="44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ht="14.5" customHeight="1" x14ac:dyDescent="0.35">
      <c r="A11" s="21" t="s">
        <v>11</v>
      </c>
      <c r="B11" s="3" t="s">
        <v>12</v>
      </c>
      <c r="C11" s="3" t="s">
        <v>39</v>
      </c>
      <c r="D11" s="4" t="s">
        <v>40</v>
      </c>
      <c r="E11" s="3" t="s">
        <v>37</v>
      </c>
      <c r="F11" s="5">
        <v>40800708</v>
      </c>
      <c r="G11" s="5">
        <v>-7055558</v>
      </c>
      <c r="H11" s="8"/>
      <c r="I11" s="32" t="s">
        <v>306</v>
      </c>
      <c r="J11" s="40"/>
    </row>
    <row r="12" spans="1:247" x14ac:dyDescent="0.35">
      <c r="A12" s="21" t="s">
        <v>11</v>
      </c>
      <c r="B12" s="3" t="s">
        <v>11</v>
      </c>
      <c r="C12" s="3" t="s">
        <v>50</v>
      </c>
      <c r="D12" s="28" t="s">
        <v>334</v>
      </c>
      <c r="E12" s="3" t="s">
        <v>333</v>
      </c>
      <c r="F12" s="5">
        <v>40771103</v>
      </c>
      <c r="G12" s="5">
        <v>-7069705</v>
      </c>
      <c r="H12" s="3" t="s">
        <v>49</v>
      </c>
      <c r="I12" s="32"/>
      <c r="J12" s="40"/>
    </row>
    <row r="13" spans="1:247" x14ac:dyDescent="0.35">
      <c r="A13" s="21" t="s">
        <v>11</v>
      </c>
      <c r="B13" s="3" t="s">
        <v>11</v>
      </c>
      <c r="C13" s="3" t="s">
        <v>51</v>
      </c>
      <c r="D13" s="4" t="s">
        <v>54</v>
      </c>
      <c r="E13" s="3" t="s">
        <v>55</v>
      </c>
      <c r="F13" s="5">
        <v>40774469</v>
      </c>
      <c r="G13" s="5">
        <v>-7067050</v>
      </c>
      <c r="H13" s="3" t="s">
        <v>53</v>
      </c>
      <c r="I13" s="32"/>
      <c r="J13" s="41"/>
    </row>
    <row r="14" spans="1:247" s="2" customFormat="1" ht="15" customHeight="1" x14ac:dyDescent="0.35">
      <c r="A14" s="21" t="s">
        <v>9</v>
      </c>
      <c r="B14" s="3" t="s">
        <v>10</v>
      </c>
      <c r="C14" s="3" t="s">
        <v>80</v>
      </c>
      <c r="D14" s="4" t="s">
        <v>81</v>
      </c>
      <c r="E14" s="3" t="s">
        <v>335</v>
      </c>
      <c r="F14" s="5">
        <v>40953308</v>
      </c>
      <c r="G14" s="5">
        <v>-7054319</v>
      </c>
      <c r="H14" s="8"/>
      <c r="I14" s="7" t="s">
        <v>294</v>
      </c>
      <c r="J14" s="37" t="s">
        <v>291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</row>
    <row r="15" spans="1:247" x14ac:dyDescent="0.35">
      <c r="A15" s="21" t="s">
        <v>9</v>
      </c>
      <c r="B15" s="3" t="s">
        <v>9</v>
      </c>
      <c r="C15" s="3" t="s">
        <v>51</v>
      </c>
      <c r="D15" s="28">
        <v>966960942</v>
      </c>
      <c r="E15" s="3" t="s">
        <v>336</v>
      </c>
      <c r="F15" s="5">
        <v>40892615</v>
      </c>
      <c r="G15" s="5">
        <v>-6961257</v>
      </c>
      <c r="H15" s="3" t="s">
        <v>52</v>
      </c>
      <c r="I15" s="33" t="s">
        <v>296</v>
      </c>
      <c r="J15" s="37"/>
    </row>
    <row r="16" spans="1:247" x14ac:dyDescent="0.35">
      <c r="A16" s="21" t="s">
        <v>9</v>
      </c>
      <c r="B16" s="3" t="s">
        <v>9</v>
      </c>
      <c r="C16" s="3" t="s">
        <v>50</v>
      </c>
      <c r="D16" s="4" t="s">
        <v>58</v>
      </c>
      <c r="E16" s="3" t="s">
        <v>337</v>
      </c>
      <c r="F16" s="5">
        <v>40869684</v>
      </c>
      <c r="G16" s="5">
        <v>-6963862</v>
      </c>
      <c r="H16" s="3" t="s">
        <v>49</v>
      </c>
      <c r="I16" s="33"/>
      <c r="J16" s="37"/>
    </row>
    <row r="17" spans="1:10" x14ac:dyDescent="0.35">
      <c r="A17" s="21" t="s">
        <v>20</v>
      </c>
      <c r="B17" s="3" t="s">
        <v>20</v>
      </c>
      <c r="C17" s="3" t="s">
        <v>339</v>
      </c>
      <c r="D17" s="4" t="s">
        <v>340</v>
      </c>
      <c r="E17" s="3" t="s">
        <v>341</v>
      </c>
      <c r="F17" s="5">
        <v>41086458</v>
      </c>
      <c r="G17" s="5">
        <v>-7142944</v>
      </c>
      <c r="H17" s="3" t="s">
        <v>52</v>
      </c>
      <c r="I17" s="34" t="s">
        <v>297</v>
      </c>
      <c r="J17" s="37"/>
    </row>
    <row r="18" spans="1:10" ht="15" thickBot="1" x14ac:dyDescent="0.4">
      <c r="A18" s="21" t="s">
        <v>20</v>
      </c>
      <c r="B18" s="9" t="s">
        <v>20</v>
      </c>
      <c r="C18" s="9" t="s">
        <v>50</v>
      </c>
      <c r="D18" s="10" t="s">
        <v>57</v>
      </c>
      <c r="E18" s="9" t="s">
        <v>338</v>
      </c>
      <c r="F18" s="11">
        <v>41082247</v>
      </c>
      <c r="G18" s="11">
        <v>-7140360</v>
      </c>
      <c r="H18" s="9" t="s">
        <v>49</v>
      </c>
      <c r="I18" s="35"/>
      <c r="J18" s="38"/>
    </row>
  </sheetData>
  <autoFilter ref="A1:J18" xr:uid="{00000000-0009-0000-0000-000001000000}"/>
  <sortState xmlns:xlrd2="http://schemas.microsoft.com/office/spreadsheetml/2017/richdata2" ref="A2:H15">
    <sortCondition ref="A1"/>
  </sortState>
  <mergeCells count="8">
    <mergeCell ref="I11:I13"/>
    <mergeCell ref="I15:I16"/>
    <mergeCell ref="I17:I18"/>
    <mergeCell ref="J2:J8"/>
    <mergeCell ref="J14:J18"/>
    <mergeCell ref="J9:J13"/>
    <mergeCell ref="I2:I7"/>
    <mergeCell ref="I9:I10"/>
  </mergeCells>
  <pageMargins left="1" right="1" top="1" bottom="1" header="0.5" footer="0.5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tabSelected="1" zoomScale="90" zoomScaleNormal="90" workbookViewId="0">
      <selection activeCell="H6" sqref="H6"/>
    </sheetView>
  </sheetViews>
  <sheetFormatPr defaultRowHeight="14.5" x14ac:dyDescent="0.35"/>
  <cols>
    <col min="1" max="1" width="11.453125" customWidth="1"/>
    <col min="2" max="2" width="35.81640625" customWidth="1"/>
    <col min="3" max="3" width="35.7265625" customWidth="1"/>
    <col min="4" max="4" width="16.54296875" bestFit="1" customWidth="1"/>
    <col min="5" max="5" width="24.453125" customWidth="1"/>
    <col min="6" max="6" width="11" customWidth="1"/>
    <col min="7" max="7" width="10.54296875" customWidth="1"/>
    <col min="8" max="8" width="14.453125" style="20" customWidth="1"/>
    <col min="9" max="9" width="21.1796875" bestFit="1" customWidth="1"/>
  </cols>
  <sheetData>
    <row r="1" spans="1:9" s="6" customFormat="1" ht="29" x14ac:dyDescent="0.35">
      <c r="A1" s="25" t="s">
        <v>282</v>
      </c>
      <c r="B1" s="15" t="s">
        <v>284</v>
      </c>
      <c r="C1" s="15" t="s">
        <v>285</v>
      </c>
      <c r="D1" s="15" t="s">
        <v>283</v>
      </c>
      <c r="E1" s="16" t="s">
        <v>286</v>
      </c>
      <c r="F1" s="14" t="s">
        <v>278</v>
      </c>
      <c r="G1" s="14" t="s">
        <v>279</v>
      </c>
      <c r="H1" s="18" t="s">
        <v>305</v>
      </c>
      <c r="I1" s="19" t="s">
        <v>311</v>
      </c>
    </row>
    <row r="2" spans="1:9" s="6" customFormat="1" x14ac:dyDescent="0.35">
      <c r="A2" s="3" t="s">
        <v>20</v>
      </c>
      <c r="B2" s="3" t="s">
        <v>21</v>
      </c>
      <c r="C2" s="3" t="s">
        <v>84</v>
      </c>
      <c r="D2" s="3" t="s">
        <v>85</v>
      </c>
      <c r="E2" s="3" t="s">
        <v>86</v>
      </c>
      <c r="F2" s="5">
        <v>41025478</v>
      </c>
      <c r="G2" s="5">
        <v>-7065233</v>
      </c>
      <c r="H2" s="23" t="s">
        <v>324</v>
      </c>
      <c r="I2" s="24" t="s">
        <v>291</v>
      </c>
    </row>
    <row r="3" spans="1:9" s="6" customFormat="1" x14ac:dyDescent="0.35">
      <c r="A3" s="3" t="s">
        <v>20</v>
      </c>
      <c r="B3" s="3" t="s">
        <v>21</v>
      </c>
      <c r="C3" s="3" t="s">
        <v>87</v>
      </c>
      <c r="D3" s="3" t="s">
        <v>88</v>
      </c>
      <c r="E3" s="3" t="s">
        <v>89</v>
      </c>
      <c r="F3" s="5">
        <v>41028067</v>
      </c>
      <c r="G3" s="5">
        <v>-7064900</v>
      </c>
      <c r="H3" s="45" t="s">
        <v>324</v>
      </c>
      <c r="I3" s="24" t="s">
        <v>291</v>
      </c>
    </row>
    <row r="4" spans="1:9" s="6" customFormat="1" x14ac:dyDescent="0.35">
      <c r="A4" s="3" t="s">
        <v>20</v>
      </c>
      <c r="B4" s="3" t="s">
        <v>247</v>
      </c>
      <c r="C4" s="3" t="s">
        <v>90</v>
      </c>
      <c r="D4" s="3" t="s">
        <v>91</v>
      </c>
      <c r="E4" s="3" t="s">
        <v>92</v>
      </c>
      <c r="F4" s="5">
        <v>40998006</v>
      </c>
      <c r="G4" s="5">
        <v>-7053886</v>
      </c>
      <c r="H4" s="45" t="s">
        <v>301</v>
      </c>
      <c r="I4" s="24" t="s">
        <v>291</v>
      </c>
    </row>
    <row r="5" spans="1:9" s="6" customFormat="1" x14ac:dyDescent="0.35">
      <c r="A5" s="3" t="s">
        <v>20</v>
      </c>
      <c r="B5" s="3" t="s">
        <v>247</v>
      </c>
      <c r="C5" s="3" t="s">
        <v>93</v>
      </c>
      <c r="D5" s="3" t="s">
        <v>201</v>
      </c>
      <c r="E5" s="3" t="s">
        <v>94</v>
      </c>
      <c r="F5" s="5">
        <v>40999167</v>
      </c>
      <c r="G5" s="5">
        <v>-7054047</v>
      </c>
      <c r="H5" s="45" t="s">
        <v>301</v>
      </c>
      <c r="I5" s="24" t="s">
        <v>291</v>
      </c>
    </row>
    <row r="6" spans="1:9" s="6" customFormat="1" x14ac:dyDescent="0.35">
      <c r="A6" s="3" t="s">
        <v>20</v>
      </c>
      <c r="B6" s="3" t="s">
        <v>247</v>
      </c>
      <c r="C6" s="3" t="s">
        <v>83</v>
      </c>
      <c r="D6" s="3"/>
      <c r="E6" s="3" t="s">
        <v>221</v>
      </c>
      <c r="F6" s="5">
        <v>40998953</v>
      </c>
      <c r="G6" s="5">
        <v>-7053969</v>
      </c>
      <c r="H6" s="23" t="s">
        <v>301</v>
      </c>
      <c r="I6" s="24" t="s">
        <v>291</v>
      </c>
    </row>
    <row r="7" spans="1:9" s="6" customFormat="1" x14ac:dyDescent="0.35">
      <c r="A7" s="3" t="s">
        <v>20</v>
      </c>
      <c r="B7" s="3" t="s">
        <v>20</v>
      </c>
      <c r="C7" s="3" t="s">
        <v>59</v>
      </c>
      <c r="D7" s="3" t="s">
        <v>238</v>
      </c>
      <c r="E7" s="3" t="s">
        <v>237</v>
      </c>
      <c r="F7" s="5">
        <v>41079841</v>
      </c>
      <c r="G7" s="5">
        <v>-7111386</v>
      </c>
      <c r="H7" s="23" t="s">
        <v>297</v>
      </c>
      <c r="I7" s="24" t="s">
        <v>291</v>
      </c>
    </row>
    <row r="8" spans="1:9" s="6" customFormat="1" x14ac:dyDescent="0.35">
      <c r="A8" s="3" t="s">
        <v>9</v>
      </c>
      <c r="B8" s="3" t="s">
        <v>10</v>
      </c>
      <c r="C8" s="3" t="s">
        <v>80</v>
      </c>
      <c r="D8" s="3" t="s">
        <v>209</v>
      </c>
      <c r="E8" s="3" t="s">
        <v>210</v>
      </c>
      <c r="F8" s="5">
        <v>40953308</v>
      </c>
      <c r="G8" s="5">
        <v>-7054319</v>
      </c>
      <c r="H8" s="23" t="s">
        <v>304</v>
      </c>
      <c r="I8" s="24" t="s">
        <v>291</v>
      </c>
    </row>
    <row r="9" spans="1:9" s="6" customFormat="1" x14ac:dyDescent="0.35">
      <c r="A9" s="3" t="s">
        <v>9</v>
      </c>
      <c r="B9" s="3" t="s">
        <v>60</v>
      </c>
      <c r="C9" s="3" t="s">
        <v>61</v>
      </c>
      <c r="D9" s="3" t="s">
        <v>202</v>
      </c>
      <c r="E9" s="3" t="s">
        <v>203</v>
      </c>
      <c r="F9" s="5">
        <v>40881984</v>
      </c>
      <c r="G9" s="5">
        <v>-7084017</v>
      </c>
      <c r="H9" s="23" t="s">
        <v>294</v>
      </c>
      <c r="I9" s="24" t="s">
        <v>291</v>
      </c>
    </row>
    <row r="10" spans="1:9" s="6" customFormat="1" x14ac:dyDescent="0.35">
      <c r="A10" s="3" t="s">
        <v>9</v>
      </c>
      <c r="B10" s="3" t="s">
        <v>60</v>
      </c>
      <c r="C10" s="3" t="s">
        <v>62</v>
      </c>
      <c r="D10" s="3" t="s">
        <v>204</v>
      </c>
      <c r="E10" s="3" t="s">
        <v>203</v>
      </c>
      <c r="F10" s="5">
        <v>40881623</v>
      </c>
      <c r="G10" s="5">
        <v>-7083486</v>
      </c>
      <c r="H10" s="23" t="s">
        <v>294</v>
      </c>
      <c r="I10" s="24" t="s">
        <v>291</v>
      </c>
    </row>
    <row r="11" spans="1:9" s="6" customFormat="1" x14ac:dyDescent="0.35">
      <c r="A11" s="3" t="s">
        <v>11</v>
      </c>
      <c r="B11" s="3" t="s">
        <v>63</v>
      </c>
      <c r="C11" s="3" t="s">
        <v>64</v>
      </c>
      <c r="D11" s="3"/>
      <c r="E11" s="3" t="s">
        <v>96</v>
      </c>
      <c r="F11" s="5">
        <v>40915198</v>
      </c>
      <c r="G11" s="5">
        <v>-7116602</v>
      </c>
      <c r="H11" s="45" t="s">
        <v>300</v>
      </c>
      <c r="I11" s="24" t="s">
        <v>291</v>
      </c>
    </row>
    <row r="12" spans="1:9" s="6" customFormat="1" x14ac:dyDescent="0.35">
      <c r="A12" s="3" t="s">
        <v>11</v>
      </c>
      <c r="B12" s="3" t="s">
        <v>12</v>
      </c>
      <c r="C12" s="3" t="s">
        <v>39</v>
      </c>
      <c r="D12" s="3" t="s">
        <v>40</v>
      </c>
      <c r="E12" s="3" t="s">
        <v>35</v>
      </c>
      <c r="F12" s="5">
        <v>40800708</v>
      </c>
      <c r="G12" s="5">
        <v>-7055558</v>
      </c>
      <c r="H12" s="45" t="s">
        <v>295</v>
      </c>
      <c r="I12" s="24" t="s">
        <v>303</v>
      </c>
    </row>
    <row r="13" spans="1:9" s="6" customFormat="1" x14ac:dyDescent="0.35">
      <c r="A13" s="3" t="s">
        <v>11</v>
      </c>
      <c r="B13" s="3" t="s">
        <v>65</v>
      </c>
      <c r="C13" s="3" t="s">
        <v>66</v>
      </c>
      <c r="D13" s="3" t="s">
        <v>97</v>
      </c>
      <c r="E13" s="3" t="s">
        <v>67</v>
      </c>
      <c r="F13" s="5">
        <v>40775867</v>
      </c>
      <c r="G13" s="5">
        <v>-7060817</v>
      </c>
      <c r="H13" s="45" t="s">
        <v>295</v>
      </c>
      <c r="I13" s="24" t="s">
        <v>303</v>
      </c>
    </row>
    <row r="14" spans="1:9" s="6" customFormat="1" x14ac:dyDescent="0.35">
      <c r="A14" s="3" t="s">
        <v>11</v>
      </c>
      <c r="B14" s="3" t="s">
        <v>65</v>
      </c>
      <c r="C14" s="3" t="s">
        <v>98</v>
      </c>
      <c r="D14" s="3" t="s">
        <v>99</v>
      </c>
      <c r="E14" s="3" t="s">
        <v>100</v>
      </c>
      <c r="F14" s="5">
        <v>40775233</v>
      </c>
      <c r="G14" s="5">
        <v>-7064000</v>
      </c>
      <c r="H14" s="27" t="s">
        <v>293</v>
      </c>
      <c r="I14" s="24" t="s">
        <v>303</v>
      </c>
    </row>
    <row r="15" spans="1:9" s="6" customFormat="1" ht="14.5" customHeight="1" x14ac:dyDescent="0.35">
      <c r="A15" s="3" t="s">
        <v>11</v>
      </c>
      <c r="B15" s="3" t="s">
        <v>65</v>
      </c>
      <c r="C15" s="3" t="s">
        <v>101</v>
      </c>
      <c r="D15" s="3" t="s">
        <v>102</v>
      </c>
      <c r="E15" s="3" t="s">
        <v>103</v>
      </c>
      <c r="F15" s="5">
        <v>40775633</v>
      </c>
      <c r="G15" s="5">
        <v>-7061650</v>
      </c>
      <c r="H15" s="27" t="s">
        <v>293</v>
      </c>
      <c r="I15" s="24" t="s">
        <v>303</v>
      </c>
    </row>
    <row r="16" spans="1:9" s="6" customFormat="1" ht="15" customHeight="1" x14ac:dyDescent="0.35">
      <c r="A16" s="3" t="s">
        <v>11</v>
      </c>
      <c r="B16" s="3" t="s">
        <v>65</v>
      </c>
      <c r="C16" s="3" t="s">
        <v>228</v>
      </c>
      <c r="D16" s="3"/>
      <c r="E16" s="3" t="s">
        <v>104</v>
      </c>
      <c r="F16" s="5">
        <v>40773983</v>
      </c>
      <c r="G16" s="5">
        <v>-7062300</v>
      </c>
      <c r="H16" s="27" t="s">
        <v>293</v>
      </c>
      <c r="I16" s="24" t="s">
        <v>303</v>
      </c>
    </row>
    <row r="17" spans="1:9" s="6" customFormat="1" x14ac:dyDescent="0.35">
      <c r="A17" s="3" t="s">
        <v>11</v>
      </c>
      <c r="B17" s="3" t="s">
        <v>65</v>
      </c>
      <c r="C17" s="3" t="s">
        <v>105</v>
      </c>
      <c r="D17" s="3" t="s">
        <v>106</v>
      </c>
      <c r="E17" s="3" t="s">
        <v>107</v>
      </c>
      <c r="F17" s="5">
        <v>40775583</v>
      </c>
      <c r="G17" s="5">
        <v>-7064033</v>
      </c>
      <c r="H17" s="27" t="s">
        <v>293</v>
      </c>
      <c r="I17" s="24" t="s">
        <v>303</v>
      </c>
    </row>
    <row r="18" spans="1:9" s="6" customFormat="1" x14ac:dyDescent="0.35">
      <c r="A18" s="3" t="s">
        <v>11</v>
      </c>
      <c r="B18" s="3" t="s">
        <v>68</v>
      </c>
      <c r="C18" s="3" t="s">
        <v>108</v>
      </c>
      <c r="D18" s="3" t="s">
        <v>109</v>
      </c>
      <c r="E18" s="3" t="s">
        <v>110</v>
      </c>
      <c r="F18" s="5">
        <v>40773433</v>
      </c>
      <c r="G18" s="5">
        <v>-7022983</v>
      </c>
      <c r="H18" s="27" t="s">
        <v>293</v>
      </c>
      <c r="I18" s="24" t="s">
        <v>303</v>
      </c>
    </row>
    <row r="19" spans="1:9" s="6" customFormat="1" ht="14.5" customHeight="1" x14ac:dyDescent="0.35">
      <c r="A19" s="3" t="s">
        <v>11</v>
      </c>
      <c r="B19" s="3" t="s">
        <v>68</v>
      </c>
      <c r="C19" s="3" t="s">
        <v>111</v>
      </c>
      <c r="D19" s="3" t="s">
        <v>112</v>
      </c>
      <c r="E19" s="3" t="s">
        <v>113</v>
      </c>
      <c r="F19" s="5">
        <v>40773700</v>
      </c>
      <c r="G19" s="5">
        <v>-7022833</v>
      </c>
      <c r="H19" s="27" t="s">
        <v>293</v>
      </c>
      <c r="I19" s="24" t="s">
        <v>303</v>
      </c>
    </row>
    <row r="20" spans="1:9" s="6" customFormat="1" ht="14.5" customHeight="1" x14ac:dyDescent="0.35">
      <c r="A20" s="3" t="s">
        <v>0</v>
      </c>
      <c r="B20" s="3" t="s">
        <v>82</v>
      </c>
      <c r="C20" s="3" t="s">
        <v>229</v>
      </c>
      <c r="D20" s="3" t="s">
        <v>114</v>
      </c>
      <c r="E20" s="3" t="s">
        <v>115</v>
      </c>
      <c r="F20" s="5">
        <v>40725225</v>
      </c>
      <c r="G20" s="5">
        <v>-6905969</v>
      </c>
      <c r="H20" s="27" t="s">
        <v>299</v>
      </c>
      <c r="I20" s="24" t="s">
        <v>303</v>
      </c>
    </row>
    <row r="21" spans="1:9" s="6" customFormat="1" ht="14.5" customHeight="1" x14ac:dyDescent="0.35">
      <c r="A21" s="3" t="s">
        <v>0</v>
      </c>
      <c r="B21" s="3" t="s">
        <v>82</v>
      </c>
      <c r="C21" s="3" t="s">
        <v>116</v>
      </c>
      <c r="D21" s="3" t="s">
        <v>117</v>
      </c>
      <c r="E21" s="3" t="s">
        <v>118</v>
      </c>
      <c r="F21" s="5">
        <v>40724828</v>
      </c>
      <c r="G21" s="5">
        <v>-6905306</v>
      </c>
      <c r="H21" s="27" t="s">
        <v>299</v>
      </c>
      <c r="I21" s="24" t="s">
        <v>303</v>
      </c>
    </row>
    <row r="22" spans="1:9" s="6" customFormat="1" x14ac:dyDescent="0.35">
      <c r="A22" s="3" t="s">
        <v>0</v>
      </c>
      <c r="B22" s="3" t="s">
        <v>82</v>
      </c>
      <c r="C22" s="3" t="s">
        <v>230</v>
      </c>
      <c r="D22" s="3" t="s">
        <v>119</v>
      </c>
      <c r="E22" s="3" t="s">
        <v>120</v>
      </c>
      <c r="F22" s="5">
        <v>40724842</v>
      </c>
      <c r="G22" s="5">
        <v>-6905278</v>
      </c>
      <c r="H22" s="23" t="s">
        <v>299</v>
      </c>
      <c r="I22" s="24" t="s">
        <v>303</v>
      </c>
    </row>
    <row r="23" spans="1:9" s="6" customFormat="1" x14ac:dyDescent="0.35">
      <c r="A23" s="3" t="s">
        <v>0</v>
      </c>
      <c r="B23" s="3" t="s">
        <v>82</v>
      </c>
      <c r="C23" s="3" t="s">
        <v>231</v>
      </c>
      <c r="D23" s="3" t="s">
        <v>121</v>
      </c>
      <c r="E23" s="3" t="s">
        <v>122</v>
      </c>
      <c r="F23" s="5">
        <v>40726683</v>
      </c>
      <c r="G23" s="5">
        <v>-6906044</v>
      </c>
      <c r="H23" s="27" t="s">
        <v>299</v>
      </c>
      <c r="I23" s="24" t="s">
        <v>303</v>
      </c>
    </row>
    <row r="24" spans="1:9" s="6" customFormat="1" x14ac:dyDescent="0.35">
      <c r="A24" s="3" t="s">
        <v>0</v>
      </c>
      <c r="B24" s="3" t="s">
        <v>82</v>
      </c>
      <c r="C24" s="3" t="s">
        <v>232</v>
      </c>
      <c r="D24" s="3" t="s">
        <v>123</v>
      </c>
      <c r="E24" s="3" t="s">
        <v>124</v>
      </c>
      <c r="F24" s="5">
        <v>40725561</v>
      </c>
      <c r="G24" s="5">
        <v>-6906119</v>
      </c>
      <c r="H24" s="27" t="s">
        <v>299</v>
      </c>
      <c r="I24" s="24" t="s">
        <v>303</v>
      </c>
    </row>
    <row r="25" spans="1:9" s="6" customFormat="1" x14ac:dyDescent="0.35">
      <c r="A25" s="3" t="s">
        <v>0</v>
      </c>
      <c r="B25" s="3" t="s">
        <v>82</v>
      </c>
      <c r="C25" s="3" t="s">
        <v>125</v>
      </c>
      <c r="D25" s="3" t="s">
        <v>126</v>
      </c>
      <c r="E25" s="3" t="s">
        <v>127</v>
      </c>
      <c r="F25" s="5">
        <v>40725264</v>
      </c>
      <c r="G25" s="5">
        <v>-6905417</v>
      </c>
      <c r="H25" s="27" t="s">
        <v>299</v>
      </c>
      <c r="I25" s="24" t="s">
        <v>303</v>
      </c>
    </row>
    <row r="26" spans="1:9" s="6" customFormat="1" ht="14.5" customHeight="1" x14ac:dyDescent="0.35">
      <c r="A26" s="3" t="s">
        <v>0</v>
      </c>
      <c r="B26" s="3" t="s">
        <v>82</v>
      </c>
      <c r="C26" s="3" t="s">
        <v>69</v>
      </c>
      <c r="D26" s="3" t="s">
        <v>1</v>
      </c>
      <c r="E26" s="3" t="s">
        <v>2</v>
      </c>
      <c r="F26" s="5">
        <v>40725212</v>
      </c>
      <c r="G26" s="5">
        <v>-6904104</v>
      </c>
      <c r="H26" s="27" t="s">
        <v>299</v>
      </c>
      <c r="I26" s="24" t="s">
        <v>303</v>
      </c>
    </row>
    <row r="27" spans="1:9" s="6" customFormat="1" x14ac:dyDescent="0.35">
      <c r="A27" s="3" t="s">
        <v>0</v>
      </c>
      <c r="B27" s="3" t="s">
        <v>307</v>
      </c>
      <c r="C27" s="3" t="s">
        <v>308</v>
      </c>
      <c r="D27" s="3" t="s">
        <v>128</v>
      </c>
      <c r="E27" s="3" t="s">
        <v>129</v>
      </c>
      <c r="F27" s="5">
        <v>40701447</v>
      </c>
      <c r="G27" s="5">
        <v>-6978800</v>
      </c>
      <c r="H27" s="27" t="s">
        <v>293</v>
      </c>
      <c r="I27" s="24" t="s">
        <v>303</v>
      </c>
    </row>
    <row r="28" spans="1:9" s="6" customFormat="1" ht="15" thickBot="1" x14ac:dyDescent="0.4">
      <c r="A28" s="3" t="s">
        <v>0</v>
      </c>
      <c r="B28" s="3" t="s">
        <v>3</v>
      </c>
      <c r="C28" s="3" t="s">
        <v>130</v>
      </c>
      <c r="D28" s="3" t="s">
        <v>131</v>
      </c>
      <c r="E28" s="3" t="s">
        <v>132</v>
      </c>
      <c r="F28" s="5">
        <v>40593064</v>
      </c>
      <c r="G28" s="5">
        <v>-6949175</v>
      </c>
      <c r="H28" s="27" t="s">
        <v>362</v>
      </c>
      <c r="I28" s="24" t="s">
        <v>303</v>
      </c>
    </row>
    <row r="29" spans="1:9" s="6" customFormat="1" ht="15" thickBot="1" x14ac:dyDescent="0.4">
      <c r="A29" s="3" t="s">
        <v>0</v>
      </c>
      <c r="B29" s="3" t="s">
        <v>6</v>
      </c>
      <c r="C29" s="3" t="s">
        <v>248</v>
      </c>
      <c r="D29" s="3"/>
      <c r="E29" s="3" t="s">
        <v>205</v>
      </c>
      <c r="F29" s="5">
        <v>40535672</v>
      </c>
      <c r="G29" s="5">
        <v>-6914225</v>
      </c>
      <c r="H29" s="22" t="s">
        <v>298</v>
      </c>
      <c r="I29" s="24" t="s">
        <v>303</v>
      </c>
    </row>
    <row r="30" spans="1:9" s="6" customFormat="1" ht="15" thickBot="1" x14ac:dyDescent="0.4">
      <c r="A30" s="3" t="s">
        <v>0</v>
      </c>
      <c r="B30" s="3" t="s">
        <v>6</v>
      </c>
      <c r="C30" s="3" t="s">
        <v>70</v>
      </c>
      <c r="D30" s="3" t="s">
        <v>206</v>
      </c>
      <c r="E30" s="3" t="s">
        <v>207</v>
      </c>
      <c r="F30" s="5">
        <v>40535047</v>
      </c>
      <c r="G30" s="5">
        <v>-6914075</v>
      </c>
      <c r="H30" s="22" t="s">
        <v>298</v>
      </c>
      <c r="I30" s="24" t="s">
        <v>303</v>
      </c>
    </row>
    <row r="31" spans="1:9" s="6" customFormat="1" ht="15" thickBot="1" x14ac:dyDescent="0.4">
      <c r="A31" s="3" t="s">
        <v>0</v>
      </c>
      <c r="B31" s="3" t="s">
        <v>6</v>
      </c>
      <c r="C31" s="3" t="s">
        <v>71</v>
      </c>
      <c r="D31" s="3" t="s">
        <v>208</v>
      </c>
      <c r="E31" s="3" t="s">
        <v>72</v>
      </c>
      <c r="F31" s="5">
        <v>40535133</v>
      </c>
      <c r="G31" s="5">
        <v>-6915583</v>
      </c>
      <c r="H31" s="22" t="s">
        <v>298</v>
      </c>
      <c r="I31" s="24" t="s">
        <v>303</v>
      </c>
    </row>
    <row r="32" spans="1:9" s="6" customFormat="1" x14ac:dyDescent="0.35">
      <c r="A32" s="3" t="s">
        <v>0</v>
      </c>
      <c r="B32" s="3" t="s">
        <v>6</v>
      </c>
      <c r="C32" s="3" t="s">
        <v>133</v>
      </c>
      <c r="D32" s="3" t="s">
        <v>134</v>
      </c>
      <c r="E32" s="3" t="s">
        <v>135</v>
      </c>
      <c r="F32" s="5">
        <v>40536233</v>
      </c>
      <c r="G32" s="5">
        <v>-6914433</v>
      </c>
      <c r="H32" s="22" t="s">
        <v>298</v>
      </c>
      <c r="I32" s="24" t="s">
        <v>303</v>
      </c>
    </row>
    <row r="33" spans="1:9" s="6" customFormat="1" x14ac:dyDescent="0.35">
      <c r="A33" s="3" t="s">
        <v>0</v>
      </c>
      <c r="B33" s="3" t="s">
        <v>5</v>
      </c>
      <c r="C33" s="3" t="s">
        <v>136</v>
      </c>
      <c r="D33" s="3" t="s">
        <v>95</v>
      </c>
      <c r="E33" s="3" t="s">
        <v>137</v>
      </c>
      <c r="F33" s="5">
        <v>40525861</v>
      </c>
      <c r="G33" s="5">
        <v>-6960433</v>
      </c>
      <c r="H33" s="23" t="s">
        <v>299</v>
      </c>
      <c r="I33" s="24" t="s">
        <v>303</v>
      </c>
    </row>
    <row r="34" spans="1:9" s="6" customFormat="1" ht="29.25" customHeight="1" x14ac:dyDescent="0.35">
      <c r="A34" s="3" t="s">
        <v>0</v>
      </c>
      <c r="B34" s="3" t="s">
        <v>4</v>
      </c>
      <c r="C34" s="3" t="s">
        <v>41</v>
      </c>
      <c r="D34" s="3" t="s">
        <v>42</v>
      </c>
      <c r="E34" s="3" t="s">
        <v>138</v>
      </c>
      <c r="F34" s="5">
        <v>40511667</v>
      </c>
      <c r="G34" s="5">
        <v>-7005567</v>
      </c>
      <c r="H34" s="45" t="s">
        <v>362</v>
      </c>
      <c r="I34" s="24" t="s">
        <v>303</v>
      </c>
    </row>
    <row r="35" spans="1:9" s="6" customFormat="1" x14ac:dyDescent="0.35">
      <c r="A35" s="3" t="s">
        <v>0</v>
      </c>
      <c r="B35" s="3" t="s">
        <v>4</v>
      </c>
      <c r="C35" s="3" t="s">
        <v>139</v>
      </c>
      <c r="D35" s="3" t="s">
        <v>140</v>
      </c>
      <c r="E35" s="3" t="s">
        <v>141</v>
      </c>
      <c r="F35" s="5">
        <v>40511667</v>
      </c>
      <c r="G35" s="5">
        <v>-7007092</v>
      </c>
      <c r="H35" s="45" t="s">
        <v>292</v>
      </c>
      <c r="I35" s="24" t="s">
        <v>303</v>
      </c>
    </row>
    <row r="36" spans="1:9" s="6" customFormat="1" x14ac:dyDescent="0.35">
      <c r="A36" s="3" t="s">
        <v>0</v>
      </c>
      <c r="B36" s="3" t="s">
        <v>4</v>
      </c>
      <c r="C36" s="3" t="s">
        <v>234</v>
      </c>
      <c r="D36" s="3"/>
      <c r="E36" s="3" t="s">
        <v>142</v>
      </c>
      <c r="F36" s="5">
        <v>40510933</v>
      </c>
      <c r="G36" s="5">
        <v>-7007378</v>
      </c>
      <c r="H36" s="45" t="s">
        <v>292</v>
      </c>
      <c r="I36" s="24" t="s">
        <v>303</v>
      </c>
    </row>
    <row r="37" spans="1:9" s="6" customFormat="1" x14ac:dyDescent="0.35">
      <c r="A37" s="3" t="s">
        <v>13</v>
      </c>
      <c r="B37" s="3" t="s">
        <v>73</v>
      </c>
      <c r="C37" s="3" t="s">
        <v>143</v>
      </c>
      <c r="D37" s="3" t="s">
        <v>144</v>
      </c>
      <c r="E37" s="3" t="s">
        <v>145</v>
      </c>
      <c r="F37" s="5">
        <v>40483733</v>
      </c>
      <c r="G37" s="5">
        <v>-6978550</v>
      </c>
      <c r="H37" s="23" t="s">
        <v>302</v>
      </c>
      <c r="I37" s="24" t="s">
        <v>303</v>
      </c>
    </row>
    <row r="38" spans="1:9" s="6" customFormat="1" x14ac:dyDescent="0.35">
      <c r="A38" s="3" t="s">
        <v>13</v>
      </c>
      <c r="B38" s="3" t="s">
        <v>19</v>
      </c>
      <c r="C38" s="3" t="s">
        <v>233</v>
      </c>
      <c r="D38" s="3" t="s">
        <v>146</v>
      </c>
      <c r="E38" s="3" t="s">
        <v>147</v>
      </c>
      <c r="F38" s="5">
        <v>40473850</v>
      </c>
      <c r="G38" s="5">
        <v>-6938783</v>
      </c>
      <c r="H38" s="23" t="s">
        <v>302</v>
      </c>
      <c r="I38" s="24" t="s">
        <v>289</v>
      </c>
    </row>
    <row r="39" spans="1:9" s="6" customFormat="1" x14ac:dyDescent="0.35">
      <c r="A39" s="3" t="s">
        <v>13</v>
      </c>
      <c r="B39" s="3" t="s">
        <v>74</v>
      </c>
      <c r="C39" s="3" t="s">
        <v>148</v>
      </c>
      <c r="D39" s="3" t="s">
        <v>149</v>
      </c>
      <c r="E39" s="3" t="s">
        <v>150</v>
      </c>
      <c r="F39" s="5">
        <v>40519700</v>
      </c>
      <c r="G39" s="5">
        <v>-7042900</v>
      </c>
      <c r="H39" s="23" t="s">
        <v>302</v>
      </c>
      <c r="I39" s="24" t="s">
        <v>289</v>
      </c>
    </row>
    <row r="40" spans="1:9" s="6" customFormat="1" x14ac:dyDescent="0.35">
      <c r="A40" s="3" t="s">
        <v>13</v>
      </c>
      <c r="B40" s="3" t="s">
        <v>74</v>
      </c>
      <c r="C40" s="3" t="s">
        <v>151</v>
      </c>
      <c r="D40" s="3"/>
      <c r="E40" s="3" t="s">
        <v>152</v>
      </c>
      <c r="F40" s="5">
        <v>40513953</v>
      </c>
      <c r="G40" s="5">
        <v>-7046617</v>
      </c>
      <c r="H40" s="23" t="s">
        <v>302</v>
      </c>
      <c r="I40" s="24" t="s">
        <v>289</v>
      </c>
    </row>
    <row r="41" spans="1:9" s="6" customFormat="1" x14ac:dyDescent="0.35">
      <c r="A41" s="3" t="s">
        <v>13</v>
      </c>
      <c r="B41" s="3" t="s">
        <v>74</v>
      </c>
      <c r="C41" s="3" t="s">
        <v>246</v>
      </c>
      <c r="D41" s="3"/>
      <c r="E41" s="3" t="s">
        <v>75</v>
      </c>
      <c r="F41" s="5">
        <v>40513953</v>
      </c>
      <c r="G41" s="5">
        <v>-7046478</v>
      </c>
      <c r="H41" s="23" t="s">
        <v>302</v>
      </c>
      <c r="I41" s="24" t="s">
        <v>289</v>
      </c>
    </row>
    <row r="42" spans="1:9" s="6" customFormat="1" x14ac:dyDescent="0.35">
      <c r="A42" s="3" t="s">
        <v>13</v>
      </c>
      <c r="B42" s="3" t="s">
        <v>74</v>
      </c>
      <c r="C42" s="3" t="s">
        <v>153</v>
      </c>
      <c r="D42" s="3" t="s">
        <v>154</v>
      </c>
      <c r="E42" s="3" t="s">
        <v>155</v>
      </c>
      <c r="F42" s="5">
        <v>40504681</v>
      </c>
      <c r="G42" s="5">
        <v>-7039236</v>
      </c>
      <c r="H42" s="45" t="s">
        <v>302</v>
      </c>
      <c r="I42" s="24" t="s">
        <v>289</v>
      </c>
    </row>
    <row r="43" spans="1:9" s="6" customFormat="1" x14ac:dyDescent="0.35">
      <c r="A43" s="3" t="s">
        <v>13</v>
      </c>
      <c r="B43" s="3" t="s">
        <v>18</v>
      </c>
      <c r="C43" s="3" t="s">
        <v>156</v>
      </c>
      <c r="D43" s="3" t="s">
        <v>157</v>
      </c>
      <c r="E43" s="3" t="s">
        <v>158</v>
      </c>
      <c r="F43" s="5">
        <v>40461067</v>
      </c>
      <c r="G43" s="5">
        <v>-7030417</v>
      </c>
      <c r="H43" s="45" t="s">
        <v>292</v>
      </c>
      <c r="I43" s="24" t="s">
        <v>289</v>
      </c>
    </row>
    <row r="44" spans="1:9" s="6" customFormat="1" x14ac:dyDescent="0.35">
      <c r="A44" s="3" t="s">
        <v>13</v>
      </c>
      <c r="B44" s="3" t="s">
        <v>249</v>
      </c>
      <c r="C44" s="3" t="s">
        <v>159</v>
      </c>
      <c r="D44" s="3" t="s">
        <v>160</v>
      </c>
      <c r="E44" s="3" t="s">
        <v>161</v>
      </c>
      <c r="F44" s="5">
        <v>40464492</v>
      </c>
      <c r="G44" s="5">
        <v>-7012431</v>
      </c>
      <c r="H44" s="45" t="s">
        <v>292</v>
      </c>
      <c r="I44" s="24" t="s">
        <v>289</v>
      </c>
    </row>
    <row r="45" spans="1:9" s="6" customFormat="1" x14ac:dyDescent="0.35">
      <c r="A45" s="3" t="s">
        <v>13</v>
      </c>
      <c r="B45" s="3" t="s">
        <v>17</v>
      </c>
      <c r="C45" s="3" t="s">
        <v>162</v>
      </c>
      <c r="D45" s="3" t="s">
        <v>163</v>
      </c>
      <c r="E45" s="3" t="s">
        <v>164</v>
      </c>
      <c r="F45" s="5">
        <v>40422136</v>
      </c>
      <c r="G45" s="5">
        <v>-7045289</v>
      </c>
      <c r="H45" s="23" t="s">
        <v>291</v>
      </c>
      <c r="I45" s="24" t="s">
        <v>289</v>
      </c>
    </row>
    <row r="46" spans="1:9" s="6" customFormat="1" x14ac:dyDescent="0.35">
      <c r="A46" s="3" t="s">
        <v>13</v>
      </c>
      <c r="B46" s="3" t="s">
        <v>17</v>
      </c>
      <c r="C46" s="3" t="s">
        <v>168</v>
      </c>
      <c r="D46" s="3" t="s">
        <v>169</v>
      </c>
      <c r="E46" s="3" t="s">
        <v>170</v>
      </c>
      <c r="F46" s="5">
        <v>40420917</v>
      </c>
      <c r="G46" s="5">
        <v>-7047075</v>
      </c>
      <c r="H46" s="46" t="s">
        <v>291</v>
      </c>
      <c r="I46" s="24" t="s">
        <v>289</v>
      </c>
    </row>
    <row r="47" spans="1:9" s="6" customFormat="1" ht="15" thickBot="1" x14ac:dyDescent="0.4">
      <c r="A47" s="3" t="s">
        <v>13</v>
      </c>
      <c r="B47" s="3" t="s">
        <v>17</v>
      </c>
      <c r="C47" s="3" t="s">
        <v>227</v>
      </c>
      <c r="D47" s="3" t="s">
        <v>250</v>
      </c>
      <c r="E47" s="3"/>
      <c r="F47" s="5">
        <v>40420806</v>
      </c>
      <c r="G47" s="5">
        <v>-7041317</v>
      </c>
      <c r="H47" s="46" t="s">
        <v>291</v>
      </c>
      <c r="I47" s="24" t="s">
        <v>289</v>
      </c>
    </row>
    <row r="48" spans="1:9" s="6" customFormat="1" x14ac:dyDescent="0.35">
      <c r="A48" s="3" t="s">
        <v>13</v>
      </c>
      <c r="B48" s="3" t="s">
        <v>76</v>
      </c>
      <c r="C48" s="3" t="s">
        <v>171</v>
      </c>
      <c r="D48" s="3" t="s">
        <v>172</v>
      </c>
      <c r="E48" s="3" t="s">
        <v>173</v>
      </c>
      <c r="F48" s="5">
        <v>40379253</v>
      </c>
      <c r="G48" s="5">
        <v>-7045189</v>
      </c>
      <c r="H48" s="22" t="s">
        <v>290</v>
      </c>
      <c r="I48" s="24" t="s">
        <v>289</v>
      </c>
    </row>
    <row r="49" spans="1:9" s="6" customFormat="1" x14ac:dyDescent="0.35">
      <c r="A49" s="3" t="s">
        <v>13</v>
      </c>
      <c r="B49" s="3" t="s">
        <v>76</v>
      </c>
      <c r="C49" s="3" t="s">
        <v>174</v>
      </c>
      <c r="D49" s="3" t="s">
        <v>95</v>
      </c>
      <c r="E49" s="3" t="s">
        <v>175</v>
      </c>
      <c r="F49" s="5">
        <v>40378653</v>
      </c>
      <c r="G49" s="5">
        <v>-7047264</v>
      </c>
      <c r="H49" s="23" t="s">
        <v>290</v>
      </c>
      <c r="I49" s="24" t="s">
        <v>289</v>
      </c>
    </row>
    <row r="50" spans="1:9" s="6" customFormat="1" x14ac:dyDescent="0.35">
      <c r="A50" s="3" t="s">
        <v>13</v>
      </c>
      <c r="B50" s="3" t="s">
        <v>77</v>
      </c>
      <c r="C50" s="3" t="s">
        <v>79</v>
      </c>
      <c r="D50" s="3" t="s">
        <v>176</v>
      </c>
      <c r="E50" s="3" t="s">
        <v>251</v>
      </c>
      <c r="F50" s="5">
        <v>40381922</v>
      </c>
      <c r="G50" s="5">
        <v>-7024372</v>
      </c>
      <c r="H50" s="45" t="s">
        <v>290</v>
      </c>
      <c r="I50" s="24" t="s">
        <v>289</v>
      </c>
    </row>
    <row r="51" spans="1:9" s="6" customFormat="1" x14ac:dyDescent="0.35">
      <c r="A51" s="3" t="s">
        <v>13</v>
      </c>
      <c r="B51" s="3" t="s">
        <v>13</v>
      </c>
      <c r="C51" s="3" t="s">
        <v>222</v>
      </c>
      <c r="D51" s="3" t="s">
        <v>223</v>
      </c>
      <c r="E51" s="3" t="s">
        <v>224</v>
      </c>
      <c r="F51" s="5">
        <v>40353173</v>
      </c>
      <c r="G51" s="5">
        <v>-7085960</v>
      </c>
      <c r="H51" s="45" t="s">
        <v>303</v>
      </c>
      <c r="I51" s="24" t="s">
        <v>289</v>
      </c>
    </row>
    <row r="52" spans="1:9" s="6" customFormat="1" x14ac:dyDescent="0.35">
      <c r="A52" s="3" t="s">
        <v>13</v>
      </c>
      <c r="B52" s="3" t="s">
        <v>13</v>
      </c>
      <c r="C52" s="3" t="s">
        <v>211</v>
      </c>
      <c r="D52" s="3" t="s">
        <v>212</v>
      </c>
      <c r="E52" s="3" t="s">
        <v>213</v>
      </c>
      <c r="F52" s="5">
        <v>40351615</v>
      </c>
      <c r="G52" s="5">
        <v>-7091152</v>
      </c>
      <c r="H52" s="45" t="s">
        <v>303</v>
      </c>
      <c r="I52" s="24" t="s">
        <v>289</v>
      </c>
    </row>
    <row r="53" spans="1:9" s="6" customFormat="1" x14ac:dyDescent="0.35">
      <c r="A53" s="3" t="s">
        <v>13</v>
      </c>
      <c r="B53" s="3" t="s">
        <v>13</v>
      </c>
      <c r="C53" s="3" t="s">
        <v>214</v>
      </c>
      <c r="D53" s="3" t="s">
        <v>215</v>
      </c>
      <c r="E53" s="3" t="s">
        <v>216</v>
      </c>
      <c r="F53" s="5">
        <v>40352839</v>
      </c>
      <c r="G53" s="5">
        <v>-7092146</v>
      </c>
      <c r="H53" s="23" t="s">
        <v>303</v>
      </c>
      <c r="I53" s="24" t="s">
        <v>289</v>
      </c>
    </row>
    <row r="54" spans="1:9" s="6" customFormat="1" x14ac:dyDescent="0.35">
      <c r="A54" s="3" t="s">
        <v>13</v>
      </c>
      <c r="B54" s="3" t="s">
        <v>16</v>
      </c>
      <c r="C54" s="3" t="s">
        <v>177</v>
      </c>
      <c r="D54" s="3" t="s">
        <v>217</v>
      </c>
      <c r="E54" s="3" t="s">
        <v>218</v>
      </c>
      <c r="F54" s="5">
        <v>40302292</v>
      </c>
      <c r="G54" s="5">
        <v>-7070522</v>
      </c>
      <c r="H54" s="23" t="s">
        <v>303</v>
      </c>
      <c r="I54" s="24" t="s">
        <v>289</v>
      </c>
    </row>
    <row r="55" spans="1:9" s="6" customFormat="1" x14ac:dyDescent="0.35">
      <c r="A55" s="3" t="s">
        <v>13</v>
      </c>
      <c r="B55" s="3" t="s">
        <v>16</v>
      </c>
      <c r="C55" s="3" t="s">
        <v>178</v>
      </c>
      <c r="D55" s="3" t="s">
        <v>179</v>
      </c>
      <c r="E55" s="3" t="s">
        <v>180</v>
      </c>
      <c r="F55" s="5">
        <v>40302775</v>
      </c>
      <c r="G55" s="5">
        <v>-7070397</v>
      </c>
      <c r="H55" s="23" t="s">
        <v>303</v>
      </c>
      <c r="I55" s="24" t="s">
        <v>289</v>
      </c>
    </row>
    <row r="56" spans="1:9" s="6" customFormat="1" x14ac:dyDescent="0.35">
      <c r="A56" s="3" t="s">
        <v>13</v>
      </c>
      <c r="B56" s="3" t="s">
        <v>16</v>
      </c>
      <c r="C56" s="3" t="s">
        <v>181</v>
      </c>
      <c r="D56" s="3" t="s">
        <v>182</v>
      </c>
      <c r="E56" s="3" t="s">
        <v>183</v>
      </c>
      <c r="F56" s="5">
        <v>40300325</v>
      </c>
      <c r="G56" s="5">
        <v>-7070233</v>
      </c>
      <c r="H56" s="23" t="s">
        <v>303</v>
      </c>
      <c r="I56" s="24" t="s">
        <v>289</v>
      </c>
    </row>
    <row r="57" spans="1:9" s="6" customFormat="1" x14ac:dyDescent="0.35">
      <c r="A57" s="3" t="s">
        <v>13</v>
      </c>
      <c r="B57" s="3" t="s">
        <v>16</v>
      </c>
      <c r="C57" s="3" t="s">
        <v>184</v>
      </c>
      <c r="D57" s="3" t="s">
        <v>185</v>
      </c>
      <c r="E57" s="3" t="s">
        <v>186</v>
      </c>
      <c r="F57" s="5">
        <v>40301119</v>
      </c>
      <c r="G57" s="5">
        <v>-7068728</v>
      </c>
      <c r="H57" s="23" t="s">
        <v>303</v>
      </c>
      <c r="I57" s="24" t="s">
        <v>289</v>
      </c>
    </row>
    <row r="58" spans="1:9" s="6" customFormat="1" x14ac:dyDescent="0.35">
      <c r="A58" s="3" t="s">
        <v>13</v>
      </c>
      <c r="B58" s="3" t="s">
        <v>78</v>
      </c>
      <c r="C58" s="3" t="s">
        <v>226</v>
      </c>
      <c r="D58" s="3"/>
      <c r="E58" s="3"/>
      <c r="F58" s="5">
        <v>40312767</v>
      </c>
      <c r="G58" s="5">
        <v>-6987367</v>
      </c>
      <c r="H58" s="45" t="s">
        <v>289</v>
      </c>
      <c r="I58" s="24" t="s">
        <v>289</v>
      </c>
    </row>
    <row r="59" spans="1:9" s="6" customFormat="1" x14ac:dyDescent="0.35">
      <c r="A59" s="3" t="s">
        <v>13</v>
      </c>
      <c r="B59" s="3" t="s">
        <v>78</v>
      </c>
      <c r="C59" s="3" t="s">
        <v>187</v>
      </c>
      <c r="D59" s="3" t="s">
        <v>360</v>
      </c>
      <c r="E59" s="3" t="s">
        <v>359</v>
      </c>
      <c r="F59" s="5">
        <v>40326983</v>
      </c>
      <c r="G59" s="5">
        <v>-6995708</v>
      </c>
      <c r="H59" s="45" t="s">
        <v>289</v>
      </c>
      <c r="I59" s="24" t="s">
        <v>289</v>
      </c>
    </row>
    <row r="60" spans="1:9" s="6" customFormat="1" x14ac:dyDescent="0.35">
      <c r="A60" s="3" t="s">
        <v>13</v>
      </c>
      <c r="B60" s="3" t="s">
        <v>78</v>
      </c>
      <c r="C60" s="3" t="s">
        <v>188</v>
      </c>
      <c r="D60" s="3" t="s">
        <v>95</v>
      </c>
      <c r="E60" s="3" t="s">
        <v>189</v>
      </c>
      <c r="F60" s="5">
        <v>40324783</v>
      </c>
      <c r="G60" s="5">
        <v>-6998825</v>
      </c>
      <c r="H60" s="45" t="s">
        <v>289</v>
      </c>
      <c r="I60" s="24" t="s">
        <v>289</v>
      </c>
    </row>
    <row r="61" spans="1:9" s="6" customFormat="1" x14ac:dyDescent="0.35">
      <c r="A61" s="3" t="s">
        <v>13</v>
      </c>
      <c r="B61" s="3" t="s">
        <v>78</v>
      </c>
      <c r="C61" s="3" t="s">
        <v>272</v>
      </c>
      <c r="D61" s="3" t="s">
        <v>271</v>
      </c>
      <c r="E61" s="3" t="s">
        <v>273</v>
      </c>
      <c r="F61" s="5">
        <v>40324772</v>
      </c>
      <c r="G61" s="5">
        <v>-6997996</v>
      </c>
      <c r="H61" s="23" t="s">
        <v>289</v>
      </c>
      <c r="I61" s="24" t="s">
        <v>289</v>
      </c>
    </row>
    <row r="62" spans="1:9" s="6" customFormat="1" x14ac:dyDescent="0.35">
      <c r="A62" s="3" t="s">
        <v>13</v>
      </c>
      <c r="B62" s="3" t="s">
        <v>15</v>
      </c>
      <c r="C62" s="3" t="s">
        <v>225</v>
      </c>
      <c r="D62" s="3" t="s">
        <v>219</v>
      </c>
      <c r="E62" s="3" t="s">
        <v>220</v>
      </c>
      <c r="F62" s="5">
        <v>40298942</v>
      </c>
      <c r="G62" s="5">
        <v>-6950080</v>
      </c>
      <c r="H62" s="46" t="s">
        <v>289</v>
      </c>
      <c r="I62" s="24" t="s">
        <v>289</v>
      </c>
    </row>
    <row r="63" spans="1:9" s="6" customFormat="1" ht="15" thickBot="1" x14ac:dyDescent="0.4">
      <c r="A63" s="3" t="s">
        <v>13</v>
      </c>
      <c r="B63" s="3" t="s">
        <v>15</v>
      </c>
      <c r="C63" s="3" t="s">
        <v>190</v>
      </c>
      <c r="D63" s="3" t="s">
        <v>191</v>
      </c>
      <c r="E63" s="3" t="s">
        <v>192</v>
      </c>
      <c r="F63" s="5">
        <v>40298156</v>
      </c>
      <c r="G63" s="5">
        <v>-6950150</v>
      </c>
      <c r="H63" s="46" t="s">
        <v>289</v>
      </c>
      <c r="I63" s="24" t="s">
        <v>289</v>
      </c>
    </row>
    <row r="64" spans="1:9" s="6" customFormat="1" x14ac:dyDescent="0.35">
      <c r="A64" s="3" t="s">
        <v>13</v>
      </c>
      <c r="B64" s="3" t="s">
        <v>14</v>
      </c>
      <c r="C64" s="3" t="s">
        <v>193</v>
      </c>
      <c r="D64" s="3" t="s">
        <v>194</v>
      </c>
      <c r="E64" s="3" t="s">
        <v>358</v>
      </c>
      <c r="F64" s="5">
        <v>40286964</v>
      </c>
      <c r="G64" s="5">
        <v>-6892964</v>
      </c>
      <c r="H64" s="22" t="s">
        <v>289</v>
      </c>
      <c r="I64" s="24" t="s">
        <v>289</v>
      </c>
    </row>
    <row r="65" spans="1:9" s="6" customFormat="1" x14ac:dyDescent="0.35">
      <c r="A65" s="3" t="s">
        <v>13</v>
      </c>
      <c r="B65" s="3" t="s">
        <v>14</v>
      </c>
      <c r="C65" s="3" t="s">
        <v>195</v>
      </c>
      <c r="D65" s="3" t="s">
        <v>357</v>
      </c>
      <c r="E65" s="3" t="s">
        <v>196</v>
      </c>
      <c r="F65" s="5">
        <v>40286534</v>
      </c>
      <c r="G65" s="5">
        <v>-6893270</v>
      </c>
      <c r="H65" s="23" t="s">
        <v>289</v>
      </c>
      <c r="I65" s="24" t="s">
        <v>289</v>
      </c>
    </row>
    <row r="66" spans="1:9" s="6" customFormat="1" x14ac:dyDescent="0.35">
      <c r="A66" s="3" t="s">
        <v>13</v>
      </c>
      <c r="B66" s="3" t="s">
        <v>14</v>
      </c>
      <c r="C66" s="3" t="s">
        <v>197</v>
      </c>
      <c r="D66" s="3" t="s">
        <v>198</v>
      </c>
      <c r="E66" s="3" t="s">
        <v>356</v>
      </c>
      <c r="F66" s="5">
        <v>40286475</v>
      </c>
      <c r="G66" s="5">
        <v>-6893200</v>
      </c>
      <c r="H66" s="30" t="s">
        <v>289</v>
      </c>
      <c r="I66" s="24" t="s">
        <v>289</v>
      </c>
    </row>
    <row r="67" spans="1:9" s="6" customFormat="1" x14ac:dyDescent="0.35">
      <c r="A67" s="3" t="s">
        <v>13</v>
      </c>
      <c r="B67" s="3" t="s">
        <v>13</v>
      </c>
      <c r="C67" s="3" t="s">
        <v>235</v>
      </c>
      <c r="D67" s="29" t="s">
        <v>355</v>
      </c>
      <c r="E67" s="3" t="s">
        <v>236</v>
      </c>
      <c r="F67" s="5">
        <v>40350221</v>
      </c>
      <c r="G67" s="5">
        <v>-7088569</v>
      </c>
      <c r="H67" s="31" t="s">
        <v>303</v>
      </c>
      <c r="I67" s="24" t="s">
        <v>289</v>
      </c>
    </row>
    <row r="68" spans="1:9" s="6" customFormat="1" x14ac:dyDescent="0.35">
      <c r="A68" s="3" t="s">
        <v>8</v>
      </c>
      <c r="B68" s="3" t="s">
        <v>8</v>
      </c>
      <c r="C68" s="3" t="s">
        <v>239</v>
      </c>
      <c r="D68" s="3" t="s">
        <v>240</v>
      </c>
      <c r="E68" s="3" t="s">
        <v>354</v>
      </c>
      <c r="F68" s="5">
        <v>40891192</v>
      </c>
      <c r="G68" s="5">
        <v>-6964489</v>
      </c>
      <c r="H68" s="47" t="s">
        <v>304</v>
      </c>
      <c r="I68" s="24" t="s">
        <v>291</v>
      </c>
    </row>
    <row r="69" spans="1:9" s="6" customFormat="1" x14ac:dyDescent="0.35">
      <c r="A69" s="3" t="s">
        <v>8</v>
      </c>
      <c r="B69" s="3" t="s">
        <v>8</v>
      </c>
      <c r="C69" s="3" t="s">
        <v>241</v>
      </c>
      <c r="D69" s="3" t="s">
        <v>352</v>
      </c>
      <c r="E69" s="3" t="s">
        <v>353</v>
      </c>
      <c r="F69" s="5">
        <v>40893917</v>
      </c>
      <c r="G69" s="5">
        <v>-6964382</v>
      </c>
      <c r="H69" s="47"/>
      <c r="I69" s="24" t="s">
        <v>291</v>
      </c>
    </row>
    <row r="70" spans="1:9" s="6" customFormat="1" x14ac:dyDescent="0.35">
      <c r="A70" s="3" t="s">
        <v>8</v>
      </c>
      <c r="B70" s="3" t="s">
        <v>242</v>
      </c>
      <c r="C70" s="3" t="s">
        <v>245</v>
      </c>
      <c r="D70" s="3" t="s">
        <v>244</v>
      </c>
      <c r="E70" s="3" t="s">
        <v>243</v>
      </c>
      <c r="F70" s="5">
        <v>40944882</v>
      </c>
      <c r="G70" s="5">
        <v>-6927818</v>
      </c>
      <c r="H70" s="48"/>
      <c r="I70" s="24" t="s">
        <v>291</v>
      </c>
    </row>
    <row r="71" spans="1:9" s="6" customFormat="1" x14ac:dyDescent="0.35">
      <c r="A71" s="3" t="s">
        <v>0</v>
      </c>
      <c r="B71" s="3" t="s">
        <v>342</v>
      </c>
      <c r="C71" s="3" t="s">
        <v>343</v>
      </c>
      <c r="D71" s="3" t="s">
        <v>344</v>
      </c>
      <c r="E71" s="3" t="s">
        <v>345</v>
      </c>
      <c r="F71" s="5">
        <v>40759498</v>
      </c>
      <c r="G71" s="5">
        <v>-6869283</v>
      </c>
      <c r="H71" s="23" t="s">
        <v>361</v>
      </c>
      <c r="I71" s="24" t="s">
        <v>303</v>
      </c>
    </row>
    <row r="72" spans="1:9" s="6" customFormat="1" x14ac:dyDescent="0.35">
      <c r="A72" s="3" t="s">
        <v>0</v>
      </c>
      <c r="B72" s="3" t="s">
        <v>82</v>
      </c>
      <c r="C72" s="3" t="s">
        <v>274</v>
      </c>
      <c r="D72" s="3" t="s">
        <v>310</v>
      </c>
      <c r="E72" s="3" t="s">
        <v>309</v>
      </c>
      <c r="F72" s="5">
        <v>40720454</v>
      </c>
      <c r="G72" s="5">
        <v>-6901673</v>
      </c>
      <c r="H72" s="27" t="s">
        <v>361</v>
      </c>
      <c r="I72" s="24" t="s">
        <v>303</v>
      </c>
    </row>
    <row r="73" spans="1:9" s="6" customFormat="1" x14ac:dyDescent="0.35">
      <c r="A73" s="3" t="s">
        <v>0</v>
      </c>
      <c r="B73" s="3" t="s">
        <v>82</v>
      </c>
      <c r="C73" s="3" t="s">
        <v>346</v>
      </c>
      <c r="D73" s="29" t="s">
        <v>349</v>
      </c>
      <c r="E73" s="3" t="s">
        <v>348</v>
      </c>
      <c r="F73" s="5">
        <v>40720454</v>
      </c>
      <c r="G73" s="5">
        <v>-6901673</v>
      </c>
      <c r="H73" s="27" t="s">
        <v>361</v>
      </c>
      <c r="I73" s="24" t="s">
        <v>303</v>
      </c>
    </row>
    <row r="74" spans="1:9" x14ac:dyDescent="0.35">
      <c r="A74" s="3" t="s">
        <v>0</v>
      </c>
      <c r="B74" s="3" t="s">
        <v>82</v>
      </c>
      <c r="C74" s="3" t="s">
        <v>347</v>
      </c>
      <c r="D74" s="29" t="s">
        <v>351</v>
      </c>
      <c r="E74" s="3" t="s">
        <v>350</v>
      </c>
      <c r="F74" s="5">
        <v>40720454</v>
      </c>
      <c r="G74" s="5">
        <v>-6901673</v>
      </c>
      <c r="H74" s="27" t="s">
        <v>361</v>
      </c>
      <c r="I74" s="24" t="s">
        <v>303</v>
      </c>
    </row>
    <row r="75" spans="1:9" x14ac:dyDescent="0.35">
      <c r="H75"/>
    </row>
  </sheetData>
  <autoFilter ref="A1:I72" xr:uid="{00000000-0009-0000-0000-000002000000}"/>
  <mergeCells count="9">
    <mergeCell ref="H62:H63"/>
    <mergeCell ref="H68:H70"/>
    <mergeCell ref="H3:H5"/>
    <mergeCell ref="H11:H13"/>
    <mergeCell ref="H34:H36"/>
    <mergeCell ref="H42:H44"/>
    <mergeCell ref="H46:H47"/>
    <mergeCell ref="H50:H52"/>
    <mergeCell ref="H58:H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Farmácias</vt:lpstr>
      <vt:lpstr>Mercearias</vt:lpstr>
      <vt:lpstr>Cafés e Restaurantes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João Rico</cp:lastModifiedBy>
  <cp:lastPrinted>2015-01-16T01:41:01Z</cp:lastPrinted>
  <dcterms:created xsi:type="dcterms:W3CDTF">2014-10-31T11:35:02Z</dcterms:created>
  <dcterms:modified xsi:type="dcterms:W3CDTF">2021-10-18T10:26:05Z</dcterms:modified>
</cp:coreProperties>
</file>